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17\Boletín Volumen II Año 2017\Corregidos\"/>
    </mc:Choice>
  </mc:AlternateContent>
  <bookViews>
    <workbookView xWindow="0" yWindow="0" windowWidth="10965" windowHeight="9495"/>
  </bookViews>
  <sheets>
    <sheet name="Cuadro 12" sheetId="14" r:id="rId1"/>
  </sheets>
  <definedNames>
    <definedName name="_xlnm.Print_Area" localSheetId="0">'Cuadro 12'!$A$1:$M$117</definedName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113" i="14" l="1"/>
  <c r="B112" i="14"/>
  <c r="B111" i="14"/>
  <c r="B110" i="14"/>
  <c r="B109" i="14"/>
  <c r="B108" i="14"/>
  <c r="B107" i="14"/>
  <c r="B106" i="14"/>
  <c r="M104" i="14"/>
  <c r="L104" i="14"/>
  <c r="K104" i="14"/>
  <c r="J104" i="14"/>
  <c r="I104" i="14"/>
  <c r="H104" i="14"/>
  <c r="G104" i="14"/>
  <c r="F104" i="14"/>
  <c r="E104" i="14"/>
  <c r="D104" i="14"/>
  <c r="C104" i="14"/>
  <c r="B102" i="14"/>
  <c r="B101" i="14"/>
  <c r="B100" i="14"/>
  <c r="B99" i="14"/>
  <c r="B98" i="14"/>
  <c r="M96" i="14"/>
  <c r="L96" i="14"/>
  <c r="K96" i="14"/>
  <c r="J96" i="14"/>
  <c r="I96" i="14"/>
  <c r="H96" i="14"/>
  <c r="G96" i="14"/>
  <c r="F96" i="14"/>
  <c r="E96" i="14"/>
  <c r="D96" i="14"/>
  <c r="C96" i="14"/>
  <c r="B94" i="14"/>
  <c r="B93" i="14"/>
  <c r="B92" i="14"/>
  <c r="B91" i="14"/>
  <c r="B90" i="14"/>
  <c r="B89" i="14"/>
  <c r="B88" i="14"/>
  <c r="B87" i="14"/>
  <c r="M85" i="14"/>
  <c r="L85" i="14"/>
  <c r="K85" i="14"/>
  <c r="J85" i="14"/>
  <c r="I85" i="14"/>
  <c r="H85" i="14"/>
  <c r="G85" i="14"/>
  <c r="F85" i="14"/>
  <c r="E85" i="14"/>
  <c r="D85" i="14"/>
  <c r="C85" i="14"/>
  <c r="B83" i="14"/>
  <c r="B82" i="14"/>
  <c r="B81" i="14"/>
  <c r="B80" i="14"/>
  <c r="B79" i="14"/>
  <c r="B78" i="14"/>
  <c r="B77" i="14"/>
  <c r="B76" i="14"/>
  <c r="M74" i="14"/>
  <c r="L74" i="14"/>
  <c r="K74" i="14"/>
  <c r="J74" i="14"/>
  <c r="I74" i="14"/>
  <c r="H74" i="14"/>
  <c r="G74" i="14"/>
  <c r="F74" i="14"/>
  <c r="E74" i="14"/>
  <c r="D74" i="14"/>
  <c r="C74" i="14"/>
  <c r="B72" i="14"/>
  <c r="B71" i="14"/>
  <c r="B70" i="14"/>
  <c r="B69" i="14"/>
  <c r="B68" i="14"/>
  <c r="B67" i="14"/>
  <c r="B66" i="14"/>
  <c r="B65" i="14"/>
  <c r="M63" i="14"/>
  <c r="L63" i="14"/>
  <c r="K63" i="14"/>
  <c r="J63" i="14"/>
  <c r="I63" i="14"/>
  <c r="H63" i="14"/>
  <c r="G63" i="14"/>
  <c r="F63" i="14"/>
  <c r="E63" i="14"/>
  <c r="D63" i="14"/>
  <c r="C63" i="14"/>
  <c r="B55" i="14"/>
  <c r="B54" i="14"/>
  <c r="B53" i="14"/>
  <c r="B52" i="14"/>
  <c r="B51" i="14"/>
  <c r="B50" i="14"/>
  <c r="B49" i="14"/>
  <c r="B48" i="14"/>
  <c r="B47" i="14"/>
  <c r="M45" i="14"/>
  <c r="L45" i="14"/>
  <c r="K45" i="14"/>
  <c r="J45" i="14"/>
  <c r="I45" i="14"/>
  <c r="H45" i="14"/>
  <c r="G45" i="14"/>
  <c r="F45" i="14"/>
  <c r="E45" i="14"/>
  <c r="D45" i="14"/>
  <c r="C45" i="14"/>
  <c r="B43" i="14"/>
  <c r="B42" i="14"/>
  <c r="B41" i="14"/>
  <c r="B40" i="14"/>
  <c r="B39" i="14"/>
  <c r="B38" i="14"/>
  <c r="B37" i="14"/>
  <c r="B36" i="14"/>
  <c r="B35" i="14"/>
  <c r="B34" i="14"/>
  <c r="M32" i="14"/>
  <c r="L32" i="14"/>
  <c r="K32" i="14"/>
  <c r="J32" i="14"/>
  <c r="I32" i="14"/>
  <c r="H32" i="14"/>
  <c r="G32" i="14"/>
  <c r="F32" i="14"/>
  <c r="E32" i="14"/>
  <c r="D32" i="14"/>
  <c r="C32" i="14"/>
  <c r="B30" i="14"/>
  <c r="B29" i="14"/>
  <c r="B28" i="14"/>
  <c r="B27" i="14"/>
  <c r="B26" i="14"/>
  <c r="B25" i="14"/>
  <c r="B24" i="14"/>
  <c r="B23" i="14"/>
  <c r="M21" i="14"/>
  <c r="L21" i="14"/>
  <c r="K21" i="14"/>
  <c r="J21" i="14"/>
  <c r="I21" i="14"/>
  <c r="H21" i="14"/>
  <c r="G21" i="14"/>
  <c r="F21" i="14"/>
  <c r="E21" i="14"/>
  <c r="D21" i="14"/>
  <c r="C21" i="14"/>
  <c r="B19" i="14"/>
  <c r="B18" i="14"/>
  <c r="B17" i="14"/>
  <c r="B16" i="14"/>
  <c r="B15" i="14"/>
  <c r="B14" i="14"/>
  <c r="B13" i="14"/>
  <c r="B12" i="14"/>
  <c r="B11" i="14"/>
  <c r="B10" i="14"/>
  <c r="M8" i="14"/>
  <c r="L8" i="14"/>
  <c r="K8" i="14"/>
  <c r="J8" i="14"/>
  <c r="I8" i="14"/>
  <c r="H8" i="14"/>
  <c r="G8" i="14"/>
  <c r="F8" i="14"/>
  <c r="E8" i="14"/>
  <c r="D8" i="14"/>
  <c r="C8" i="14"/>
  <c r="B21" i="14" l="1"/>
  <c r="B63" i="14"/>
  <c r="B104" i="14"/>
  <c r="B32" i="14"/>
  <c r="B45" i="14"/>
  <c r="B8" i="14"/>
  <c r="B85" i="14"/>
  <c r="B96" i="14"/>
  <c r="B74" i="14"/>
</calcChain>
</file>

<file path=xl/connections.xml><?xml version="1.0" encoding="utf-8"?>
<connections xmlns="http://schemas.openxmlformats.org/spreadsheetml/2006/main">
  <connection id="1" sourceFile="Z:\Nacimientos_y_fetales\2017\Base de datos 2017\BASE DE DATOS - BOLETIN 2017.accdb" keepAlive="1" name="BASE DE DATOS - BOLETIN 2017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</connections>
</file>

<file path=xl/sharedStrings.xml><?xml version="1.0" encoding="utf-8"?>
<sst xmlns="http://schemas.openxmlformats.org/spreadsheetml/2006/main" count="350" uniqueCount="37">
  <si>
    <t>Nacimientos vivos</t>
  </si>
  <si>
    <t>Total</t>
  </si>
  <si>
    <t xml:space="preserve">Edad del padre </t>
  </si>
  <si>
    <t>Menos de 20</t>
  </si>
  <si>
    <t>60 y más</t>
  </si>
  <si>
    <t>De padres casados....................................................................</t>
  </si>
  <si>
    <t>De padres no casados....................................................................</t>
  </si>
  <si>
    <t>De padres casados...................................................................</t>
  </si>
  <si>
    <t>De padres no casados...................................................................</t>
  </si>
  <si>
    <t>NOTA:  Excluye los grupos de edad en los cuales no se registró información.</t>
  </si>
  <si>
    <t xml:space="preserve">    25 a 29.........................................................................</t>
  </si>
  <si>
    <t xml:space="preserve">    30 a 34...........................................................................................</t>
  </si>
  <si>
    <t xml:space="preserve">    35 a 39...............................................................................................</t>
  </si>
  <si>
    <t xml:space="preserve">    40 a 44......................................................................................................</t>
  </si>
  <si>
    <t xml:space="preserve">    45 a 49..........................................................................................................</t>
  </si>
  <si>
    <t xml:space="preserve">    50 y más..................................................................................................</t>
  </si>
  <si>
    <t xml:space="preserve">    No especificada.................................................................................................................</t>
  </si>
  <si>
    <t xml:space="preserve">    15 a 19....................................................................</t>
  </si>
  <si>
    <t xml:space="preserve">    20 a 24......................................................................</t>
  </si>
  <si>
    <t xml:space="preserve">    Menos de 15..............................................................</t>
  </si>
  <si>
    <t xml:space="preserve">                     TOTAL........................................................................................</t>
  </si>
  <si>
    <t xml:space="preserve">          Ciudad de Panamá.......................................................................................................................................…</t>
  </si>
  <si>
    <t xml:space="preserve">         Ciudad de Colón......................................................................................................................................…</t>
  </si>
  <si>
    <t>-</t>
  </si>
  <si>
    <t xml:space="preserve">Edad de la madre, estado civil/conyugal y ciudad                                                              de residencia  </t>
  </si>
  <si>
    <t xml:space="preserve">  -  Cantidad nula o cero.</t>
  </si>
  <si>
    <t>SEGÚN EDAD DE LA MADRE, ESTADO CIVIL/CONYUGAL Y CIUDAD DE RESIDENCIA:  AÑO 2017</t>
  </si>
  <si>
    <t>No espe-cifica-da</t>
  </si>
  <si>
    <t>20 a                   24</t>
  </si>
  <si>
    <t>25 a                     29</t>
  </si>
  <si>
    <t>30 a                            34</t>
  </si>
  <si>
    <t>35 a                       39</t>
  </si>
  <si>
    <t>40 a                          44</t>
  </si>
  <si>
    <t>45 a                          49</t>
  </si>
  <si>
    <t>50 a                             54</t>
  </si>
  <si>
    <t>55 a                             59</t>
  </si>
  <si>
    <t>Cuadro 12.  NACIMIENTOS VIVOS EN LA REPÚBLICA Y CIUDADES DE PANAMÁ Y COLÓN, POR EDAD DEL PADRE,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</si>
</sst>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5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</cellStyleXfs>
  <cellXfs count="68">
    <xf numFmtId="0" fontId="0" fillId="0" borderId="0" xfId="0"/>
    <xf numFmtId="0" fontId="0" fillId="0" borderId="0" xfId="0" applyBorder="1"/>
    <xf numFmtId="0" fontId="3" fillId="0" borderId="0" xfId="2" applyFont="1"/>
    <xf numFmtId="0" fontId="3" fillId="0" borderId="0" xfId="2" applyFont="1" applyBorder="1"/>
    <xf numFmtId="0" fontId="2" fillId="0" borderId="0" xfId="2" applyFont="1"/>
    <xf numFmtId="0" fontId="2" fillId="0" borderId="0" xfId="1" applyFont="1"/>
    <xf numFmtId="0" fontId="2" fillId="0" borderId="0" xfId="0" applyFont="1"/>
    <xf numFmtId="0" fontId="2" fillId="0" borderId="0" xfId="0" applyFont="1" applyBorder="1"/>
    <xf numFmtId="0" fontId="2" fillId="0" borderId="3" xfId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4" fillId="0" borderId="6" xfId="3" applyNumberFormat="1" applyFont="1" applyBorder="1" applyAlignment="1">
      <alignment horizontal="lef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3" fontId="3" fillId="0" borderId="6" xfId="3" applyNumberFormat="1" applyFont="1" applyBorder="1" applyAlignment="1">
      <alignment horizontal="left" vertical="center"/>
    </xf>
    <xf numFmtId="3" fontId="2" fillId="0" borderId="6" xfId="1" applyNumberFormat="1" applyBorder="1" applyAlignment="1">
      <alignment vertical="center"/>
    </xf>
    <xf numFmtId="3" fontId="3" fillId="0" borderId="6" xfId="3" applyNumberFormat="1" applyFont="1" applyBorder="1" applyAlignment="1">
      <alignment vertical="center"/>
    </xf>
    <xf numFmtId="3" fontId="3" fillId="0" borderId="6" xfId="2" applyNumberFormat="1" applyFont="1" applyBorder="1" applyAlignment="1">
      <alignment horizontal="left" vertical="center"/>
    </xf>
    <xf numFmtId="3" fontId="2" fillId="0" borderId="0" xfId="1" applyNumberFormat="1" applyAlignment="1">
      <alignment vertical="center"/>
    </xf>
    <xf numFmtId="3" fontId="2" fillId="0" borderId="6" xfId="1" applyNumberFormat="1" applyBorder="1" applyAlignment="1">
      <alignment horizontal="right" vertical="center"/>
    </xf>
    <xf numFmtId="3" fontId="2" fillId="0" borderId="9" xfId="1" applyNumberFormat="1" applyBorder="1" applyAlignment="1">
      <alignment vertical="center"/>
    </xf>
    <xf numFmtId="164" fontId="3" fillId="0" borderId="7" xfId="0" applyNumberFormat="1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horizontal="right" vertical="center"/>
    </xf>
    <xf numFmtId="3" fontId="3" fillId="0" borderId="6" xfId="3" applyNumberFormat="1" applyFont="1" applyFill="1" applyBorder="1" applyAlignment="1">
      <alignment vertical="center"/>
    </xf>
    <xf numFmtId="164" fontId="3" fillId="0" borderId="7" xfId="0" applyNumberFormat="1" applyFont="1" applyFill="1" applyBorder="1" applyAlignment="1">
      <alignment horizontal="right" vertical="center"/>
    </xf>
    <xf numFmtId="164" fontId="4" fillId="0" borderId="7" xfId="0" applyNumberFormat="1" applyFont="1" applyFill="1" applyBorder="1" applyAlignment="1">
      <alignment horizontal="right" vertical="center"/>
    </xf>
    <xf numFmtId="164" fontId="4" fillId="0" borderId="8" xfId="0" applyNumberFormat="1" applyFont="1" applyFill="1" applyBorder="1" applyAlignment="1">
      <alignment horizontal="right" vertical="center"/>
    </xf>
    <xf numFmtId="3" fontId="0" fillId="0" borderId="7" xfId="0" applyNumberFormat="1" applyFill="1" applyBorder="1" applyAlignment="1">
      <alignment horizontal="right" vertical="center"/>
    </xf>
    <xf numFmtId="3" fontId="0" fillId="0" borderId="8" xfId="0" applyNumberFormat="1" applyFill="1" applyBorder="1" applyAlignment="1">
      <alignment horizontal="right" vertical="center"/>
    </xf>
    <xf numFmtId="164" fontId="0" fillId="0" borderId="7" xfId="0" applyNumberFormat="1" applyFill="1" applyBorder="1" applyAlignment="1">
      <alignment horizontal="right" vertical="center"/>
    </xf>
    <xf numFmtId="164" fontId="0" fillId="0" borderId="8" xfId="0" applyNumberFormat="1" applyFill="1" applyBorder="1" applyAlignment="1">
      <alignment horizontal="right" vertical="center"/>
    </xf>
    <xf numFmtId="164" fontId="3" fillId="0" borderId="8" xfId="0" applyNumberFormat="1" applyFont="1" applyFill="1" applyBorder="1" applyAlignment="1">
      <alignment horizontal="right" vertical="center"/>
    </xf>
    <xf numFmtId="3" fontId="5" fillId="0" borderId="7" xfId="0" applyNumberFormat="1" applyFont="1" applyFill="1" applyBorder="1" applyAlignment="1">
      <alignment horizontal="right" vertical="center"/>
    </xf>
    <xf numFmtId="3" fontId="5" fillId="0" borderId="8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right" vertical="center"/>
    </xf>
    <xf numFmtId="3" fontId="3" fillId="0" borderId="6" xfId="2" applyNumberFormat="1" applyFont="1" applyFill="1" applyBorder="1" applyAlignment="1">
      <alignment horizontal="left" vertical="center"/>
    </xf>
    <xf numFmtId="3" fontId="3" fillId="0" borderId="6" xfId="3" applyNumberFormat="1" applyFont="1" applyFill="1" applyBorder="1" applyAlignment="1">
      <alignment horizontal="left" vertical="center"/>
    </xf>
    <xf numFmtId="3" fontId="4" fillId="0" borderId="7" xfId="1" applyNumberFormat="1" applyFont="1" applyFill="1" applyBorder="1" applyAlignment="1">
      <alignment vertical="center"/>
    </xf>
    <xf numFmtId="3" fontId="4" fillId="0" borderId="0" xfId="1" applyNumberFormat="1" applyFont="1" applyFill="1" applyAlignment="1">
      <alignment vertical="center"/>
    </xf>
    <xf numFmtId="3" fontId="4" fillId="0" borderId="8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0" fillId="0" borderId="10" xfId="0" applyNumberFormat="1" applyFill="1" applyBorder="1" applyAlignment="1">
      <alignment vertical="center"/>
    </xf>
    <xf numFmtId="3" fontId="0" fillId="0" borderId="11" xfId="0" applyNumberFormat="1" applyFill="1" applyBorder="1" applyAlignment="1">
      <alignment vertical="center"/>
    </xf>
    <xf numFmtId="164" fontId="2" fillId="0" borderId="7" xfId="0" applyNumberFormat="1" applyFont="1" applyFill="1" applyBorder="1" applyAlignment="1">
      <alignment horizontal="right" vertical="center"/>
    </xf>
    <xf numFmtId="3" fontId="4" fillId="0" borderId="6" xfId="2" applyNumberFormat="1" applyFont="1" applyFill="1" applyBorder="1" applyAlignment="1">
      <alignment horizontal="left" vertical="center"/>
    </xf>
    <xf numFmtId="3" fontId="4" fillId="0" borderId="6" xfId="2" applyNumberFormat="1" applyFont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center" vertical="center" wrapText="1"/>
    </xf>
    <xf numFmtId="49" fontId="4" fillId="2" borderId="2" xfId="2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right" vertical="center"/>
    </xf>
    <xf numFmtId="3" fontId="0" fillId="0" borderId="14" xfId="0" applyNumberFormat="1" applyFill="1" applyBorder="1"/>
    <xf numFmtId="3" fontId="0" fillId="0" borderId="15" xfId="0" applyNumberFormat="1" applyFill="1" applyBorder="1"/>
    <xf numFmtId="3" fontId="2" fillId="0" borderId="14" xfId="0" applyNumberFormat="1" applyFont="1" applyFill="1" applyBorder="1" applyAlignment="1">
      <alignment horizontal="right"/>
    </xf>
    <xf numFmtId="3" fontId="0" fillId="0" borderId="13" xfId="0" applyNumberFormat="1" applyFill="1" applyBorder="1"/>
    <xf numFmtId="164" fontId="0" fillId="0" borderId="15" xfId="0" applyNumberFormat="1" applyFill="1" applyBorder="1" applyAlignment="1">
      <alignment horizontal="right" vertical="center"/>
    </xf>
    <xf numFmtId="3" fontId="2" fillId="0" borderId="6" xfId="3" applyNumberFormat="1" applyFont="1" applyBorder="1" applyAlignment="1">
      <alignment vertical="center"/>
    </xf>
    <xf numFmtId="0" fontId="4" fillId="0" borderId="0" xfId="2" applyFont="1" applyAlignment="1">
      <alignment horizont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49" fontId="4" fillId="2" borderId="4" xfId="2" applyNumberFormat="1" applyFont="1" applyFill="1" applyBorder="1" applyAlignment="1">
      <alignment horizontal="center" vertical="center" wrapText="1"/>
    </xf>
    <xf numFmtId="49" fontId="4" fillId="2" borderId="10" xfId="2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5"/>
    <cellStyle name="Normal 2 2" xfId="4"/>
    <cellStyle name="Normal_BoletínCuadros13a19" xfId="1"/>
    <cellStyle name="Normal_consultoria1" xfId="2"/>
    <cellStyle name="Normal_impares de naci98" xfId="3"/>
  </cellStyles>
  <dxfs count="0"/>
  <tableStyles count="0" defaultTableStyle="TableStyleMedium9" defaultPivotStyle="PivotStyleLight16"/>
  <colors>
    <mruColors>
      <color rgb="FFEFF3FF"/>
      <color rgb="FF022412"/>
      <color rgb="FF06200E"/>
      <color rgb="FF251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tabSelected="1" zoomScaleNormal="100" zoomScaleSheetLayoutView="100" workbookViewId="0">
      <selection activeCell="O11" sqref="O11"/>
    </sheetView>
  </sheetViews>
  <sheetFormatPr baseColWidth="10" defaultRowHeight="12.75" x14ac:dyDescent="0.2"/>
  <cols>
    <col min="1" max="1" width="27.28515625" customWidth="1"/>
    <col min="2" max="2" width="8" customWidth="1"/>
    <col min="3" max="12" width="7.42578125" customWidth="1"/>
    <col min="13" max="13" width="7.42578125" style="1" customWidth="1"/>
  </cols>
  <sheetData>
    <row r="1" spans="1:13" x14ac:dyDescent="0.2">
      <c r="A1" s="60" t="s">
        <v>36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x14ac:dyDescent="0.2">
      <c r="A2" s="60" t="s">
        <v>26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3" ht="27" customHeight="1" x14ac:dyDescent="0.2">
      <c r="A4" s="61" t="s">
        <v>24</v>
      </c>
      <c r="B4" s="64" t="s">
        <v>0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 ht="27" customHeight="1" x14ac:dyDescent="0.2">
      <c r="A5" s="62"/>
      <c r="B5" s="66" t="s">
        <v>1</v>
      </c>
      <c r="C5" s="64" t="s">
        <v>2</v>
      </c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ht="54.95" customHeight="1" x14ac:dyDescent="0.2">
      <c r="A6" s="63"/>
      <c r="B6" s="67"/>
      <c r="C6" s="51" t="s">
        <v>3</v>
      </c>
      <c r="D6" s="51" t="s">
        <v>28</v>
      </c>
      <c r="E6" s="51" t="s">
        <v>29</v>
      </c>
      <c r="F6" s="51" t="s">
        <v>30</v>
      </c>
      <c r="G6" s="51" t="s">
        <v>31</v>
      </c>
      <c r="H6" s="51" t="s">
        <v>32</v>
      </c>
      <c r="I6" s="51" t="s">
        <v>33</v>
      </c>
      <c r="J6" s="51" t="s">
        <v>34</v>
      </c>
      <c r="K6" s="51" t="s">
        <v>35</v>
      </c>
      <c r="L6" s="51" t="s">
        <v>4</v>
      </c>
      <c r="M6" s="52" t="s">
        <v>27</v>
      </c>
    </row>
    <row r="7" spans="1:13" s="11" customFormat="1" ht="14.45" customHeight="1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s="11" customFormat="1" ht="14.45" customHeight="1" x14ac:dyDescent="0.2">
      <c r="A8" s="12" t="s">
        <v>20</v>
      </c>
      <c r="B8" s="25">
        <f>SUM(C8:M8)</f>
        <v>76166</v>
      </c>
      <c r="C8" s="25">
        <f>SUM(C10:C19)</f>
        <v>2720</v>
      </c>
      <c r="D8" s="25">
        <f t="shared" ref="D8:M8" si="0">SUM(D10:D19)</f>
        <v>11024</v>
      </c>
      <c r="E8" s="25">
        <f>SUM(E10:E19)</f>
        <v>12835</v>
      </c>
      <c r="F8" s="25">
        <f>SUM(F10:F19)</f>
        <v>11477</v>
      </c>
      <c r="G8" s="25">
        <f t="shared" si="0"/>
        <v>7677</v>
      </c>
      <c r="H8" s="25">
        <f t="shared" si="0"/>
        <v>4100</v>
      </c>
      <c r="I8" s="25">
        <f t="shared" si="0"/>
        <v>1925</v>
      </c>
      <c r="J8" s="25">
        <f t="shared" si="0"/>
        <v>729</v>
      </c>
      <c r="K8" s="25">
        <f t="shared" si="0"/>
        <v>273</v>
      </c>
      <c r="L8" s="25">
        <f t="shared" si="0"/>
        <v>199</v>
      </c>
      <c r="M8" s="26">
        <f t="shared" si="0"/>
        <v>23207</v>
      </c>
    </row>
    <row r="9" spans="1:13" s="11" customFormat="1" ht="14.45" customHeight="1" x14ac:dyDescent="0.2">
      <c r="A9" s="12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</row>
    <row r="10" spans="1:13" s="11" customFormat="1" ht="14.45" customHeight="1" x14ac:dyDescent="0.2">
      <c r="A10" s="59" t="s">
        <v>19</v>
      </c>
      <c r="B10" s="24">
        <f>SUM(C10:M10)</f>
        <v>517</v>
      </c>
      <c r="C10" s="33">
        <v>113</v>
      </c>
      <c r="D10" s="33">
        <v>69</v>
      </c>
      <c r="E10" s="33">
        <v>18</v>
      </c>
      <c r="F10" s="33">
        <v>12</v>
      </c>
      <c r="G10" s="33">
        <v>6</v>
      </c>
      <c r="H10" s="48" t="s">
        <v>23</v>
      </c>
      <c r="I10" s="33">
        <v>1</v>
      </c>
      <c r="J10" s="48" t="s">
        <v>23</v>
      </c>
      <c r="K10" s="48" t="s">
        <v>23</v>
      </c>
      <c r="L10" s="48" t="s">
        <v>23</v>
      </c>
      <c r="M10" s="34">
        <v>298</v>
      </c>
    </row>
    <row r="11" spans="1:13" s="11" customFormat="1" ht="14.45" customHeight="1" x14ac:dyDescent="0.2">
      <c r="A11" s="19" t="s">
        <v>17</v>
      </c>
      <c r="B11" s="24">
        <f t="shared" ref="B11:B19" si="1">SUM(C11:M11)</f>
        <v>13056</v>
      </c>
      <c r="C11" s="33">
        <v>1967</v>
      </c>
      <c r="D11" s="33">
        <v>3691</v>
      </c>
      <c r="E11" s="33">
        <v>1324</v>
      </c>
      <c r="F11" s="33">
        <v>486</v>
      </c>
      <c r="G11" s="33">
        <v>210</v>
      </c>
      <c r="H11" s="33">
        <v>103</v>
      </c>
      <c r="I11" s="33">
        <v>44</v>
      </c>
      <c r="J11" s="33">
        <v>19</v>
      </c>
      <c r="K11" s="33">
        <v>7</v>
      </c>
      <c r="L11" s="33">
        <v>6</v>
      </c>
      <c r="M11" s="34">
        <v>5199</v>
      </c>
    </row>
    <row r="12" spans="1:13" s="11" customFormat="1" ht="14.45" customHeight="1" x14ac:dyDescent="0.2">
      <c r="A12" s="19" t="s">
        <v>18</v>
      </c>
      <c r="B12" s="24">
        <f t="shared" si="1"/>
        <v>21673</v>
      </c>
      <c r="C12" s="33">
        <v>513</v>
      </c>
      <c r="D12" s="33">
        <v>5491</v>
      </c>
      <c r="E12" s="33">
        <v>4876</v>
      </c>
      <c r="F12" s="33">
        <v>2105</v>
      </c>
      <c r="G12" s="33">
        <v>891</v>
      </c>
      <c r="H12" s="33">
        <v>397</v>
      </c>
      <c r="I12" s="33">
        <v>163</v>
      </c>
      <c r="J12" s="33">
        <v>48</v>
      </c>
      <c r="K12" s="33">
        <v>33</v>
      </c>
      <c r="L12" s="33">
        <v>25</v>
      </c>
      <c r="M12" s="34">
        <v>7131</v>
      </c>
    </row>
    <row r="13" spans="1:13" s="11" customFormat="1" ht="14.45" customHeight="1" x14ac:dyDescent="0.2">
      <c r="A13" s="19" t="s">
        <v>10</v>
      </c>
      <c r="B13" s="24">
        <f t="shared" si="1"/>
        <v>18495</v>
      </c>
      <c r="C13" s="33">
        <v>92</v>
      </c>
      <c r="D13" s="33">
        <v>1271</v>
      </c>
      <c r="E13" s="33">
        <v>4835</v>
      </c>
      <c r="F13" s="33">
        <v>4071</v>
      </c>
      <c r="G13" s="33">
        <v>1775</v>
      </c>
      <c r="H13" s="33">
        <v>744</v>
      </c>
      <c r="I13" s="33">
        <v>334</v>
      </c>
      <c r="J13" s="33">
        <v>134</v>
      </c>
      <c r="K13" s="33">
        <v>42</v>
      </c>
      <c r="L13" s="33">
        <v>35</v>
      </c>
      <c r="M13" s="34">
        <v>5162</v>
      </c>
    </row>
    <row r="14" spans="1:13" s="11" customFormat="1" ht="14.45" customHeight="1" x14ac:dyDescent="0.2">
      <c r="A14" s="19" t="s">
        <v>11</v>
      </c>
      <c r="B14" s="24">
        <f t="shared" si="1"/>
        <v>13467</v>
      </c>
      <c r="C14" s="33">
        <v>25</v>
      </c>
      <c r="D14" s="33">
        <v>382</v>
      </c>
      <c r="E14" s="33">
        <v>1368</v>
      </c>
      <c r="F14" s="33">
        <v>3717</v>
      </c>
      <c r="G14" s="33">
        <v>2703</v>
      </c>
      <c r="H14" s="33">
        <v>1220</v>
      </c>
      <c r="I14" s="33">
        <v>507</v>
      </c>
      <c r="J14" s="33">
        <v>182</v>
      </c>
      <c r="K14" s="33">
        <v>67</v>
      </c>
      <c r="L14" s="33">
        <v>39</v>
      </c>
      <c r="M14" s="34">
        <v>3257</v>
      </c>
    </row>
    <row r="15" spans="1:13" s="11" customFormat="1" ht="14.45" customHeight="1" x14ac:dyDescent="0.2">
      <c r="A15" s="19" t="s">
        <v>12</v>
      </c>
      <c r="B15" s="24">
        <f t="shared" si="1"/>
        <v>6998</v>
      </c>
      <c r="C15" s="33">
        <v>8</v>
      </c>
      <c r="D15" s="33">
        <v>103</v>
      </c>
      <c r="E15" s="33">
        <v>359</v>
      </c>
      <c r="F15" s="33">
        <v>937</v>
      </c>
      <c r="G15" s="33">
        <v>1818</v>
      </c>
      <c r="H15" s="33">
        <v>1187</v>
      </c>
      <c r="I15" s="33">
        <v>555</v>
      </c>
      <c r="J15" s="33">
        <v>214</v>
      </c>
      <c r="K15" s="33">
        <v>69</v>
      </c>
      <c r="L15" s="33">
        <v>58</v>
      </c>
      <c r="M15" s="34">
        <v>1690</v>
      </c>
    </row>
    <row r="16" spans="1:13" s="11" customFormat="1" ht="14.45" customHeight="1" x14ac:dyDescent="0.2">
      <c r="A16" s="19" t="s">
        <v>13</v>
      </c>
      <c r="B16" s="24">
        <f t="shared" si="1"/>
        <v>1810</v>
      </c>
      <c r="C16" s="33">
        <v>2</v>
      </c>
      <c r="D16" s="33">
        <v>15</v>
      </c>
      <c r="E16" s="33">
        <v>53</v>
      </c>
      <c r="F16" s="33">
        <v>138</v>
      </c>
      <c r="G16" s="33">
        <v>267</v>
      </c>
      <c r="H16" s="33">
        <v>434</v>
      </c>
      <c r="I16" s="33">
        <v>290</v>
      </c>
      <c r="J16" s="33">
        <v>112</v>
      </c>
      <c r="K16" s="33">
        <v>49</v>
      </c>
      <c r="L16" s="33">
        <v>30</v>
      </c>
      <c r="M16" s="34">
        <v>420</v>
      </c>
    </row>
    <row r="17" spans="1:13" s="11" customFormat="1" ht="14.45" customHeight="1" x14ac:dyDescent="0.2">
      <c r="A17" s="19" t="s">
        <v>14</v>
      </c>
      <c r="B17" s="24">
        <f t="shared" si="1"/>
        <v>133</v>
      </c>
      <c r="C17" s="48" t="s">
        <v>23</v>
      </c>
      <c r="D17" s="33">
        <v>1</v>
      </c>
      <c r="E17" s="33" t="s">
        <v>23</v>
      </c>
      <c r="F17" s="33">
        <v>9</v>
      </c>
      <c r="G17" s="33">
        <v>7</v>
      </c>
      <c r="H17" s="33">
        <v>14</v>
      </c>
      <c r="I17" s="33">
        <v>30</v>
      </c>
      <c r="J17" s="33">
        <v>17</v>
      </c>
      <c r="K17" s="33">
        <v>5</v>
      </c>
      <c r="L17" s="33">
        <v>5</v>
      </c>
      <c r="M17" s="34">
        <v>45</v>
      </c>
    </row>
    <row r="18" spans="1:13" s="11" customFormat="1" ht="14.45" customHeight="1" x14ac:dyDescent="0.2">
      <c r="A18" s="17" t="s">
        <v>15</v>
      </c>
      <c r="B18" s="24">
        <f t="shared" si="1"/>
        <v>10</v>
      </c>
      <c r="C18" s="48" t="s">
        <v>23</v>
      </c>
      <c r="D18" s="28">
        <v>1</v>
      </c>
      <c r="E18" s="28" t="s">
        <v>23</v>
      </c>
      <c r="F18" s="28" t="s">
        <v>23</v>
      </c>
      <c r="G18" s="28" t="s">
        <v>23</v>
      </c>
      <c r="H18" s="28">
        <v>1</v>
      </c>
      <c r="I18" s="33">
        <v>1</v>
      </c>
      <c r="J18" s="33">
        <v>3</v>
      </c>
      <c r="K18" s="33">
        <v>1</v>
      </c>
      <c r="L18" s="33">
        <v>1</v>
      </c>
      <c r="M18" s="34">
        <v>2</v>
      </c>
    </row>
    <row r="19" spans="1:13" s="11" customFormat="1" ht="14.45" customHeight="1" x14ac:dyDescent="0.2">
      <c r="A19" s="17" t="s">
        <v>16</v>
      </c>
      <c r="B19" s="24">
        <f t="shared" si="1"/>
        <v>7</v>
      </c>
      <c r="C19" s="48" t="s">
        <v>23</v>
      </c>
      <c r="D19" s="48" t="s">
        <v>23</v>
      </c>
      <c r="E19" s="33">
        <v>2</v>
      </c>
      <c r="F19" s="33">
        <v>2</v>
      </c>
      <c r="G19" s="48" t="s">
        <v>23</v>
      </c>
      <c r="H19" s="48" t="s">
        <v>23</v>
      </c>
      <c r="I19" s="48" t="s">
        <v>23</v>
      </c>
      <c r="J19" s="48" t="s">
        <v>23</v>
      </c>
      <c r="K19" s="48" t="s">
        <v>23</v>
      </c>
      <c r="L19" s="48" t="s">
        <v>23</v>
      </c>
      <c r="M19" s="34">
        <v>3</v>
      </c>
    </row>
    <row r="20" spans="1:13" s="11" customFormat="1" ht="14.45" customHeight="1" x14ac:dyDescent="0.2">
      <c r="A20" s="18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6"/>
    </row>
    <row r="21" spans="1:13" s="11" customFormat="1" ht="14.45" customHeight="1" x14ac:dyDescent="0.2">
      <c r="A21" s="12" t="s">
        <v>5</v>
      </c>
      <c r="B21" s="29">
        <f>SUM(C21:M21)</f>
        <v>10960</v>
      </c>
      <c r="C21" s="29">
        <f t="shared" ref="C21:M21" si="2">SUM(C23:C30)</f>
        <v>32</v>
      </c>
      <c r="D21" s="29">
        <f t="shared" si="2"/>
        <v>684</v>
      </c>
      <c r="E21" s="29">
        <f t="shared" si="2"/>
        <v>2052</v>
      </c>
      <c r="F21" s="29">
        <f t="shared" si="2"/>
        <v>2961</v>
      </c>
      <c r="G21" s="29">
        <f t="shared" si="2"/>
        <v>2179</v>
      </c>
      <c r="H21" s="29">
        <f t="shared" si="2"/>
        <v>988</v>
      </c>
      <c r="I21" s="29">
        <f t="shared" si="2"/>
        <v>397</v>
      </c>
      <c r="J21" s="29">
        <f t="shared" si="2"/>
        <v>137</v>
      </c>
      <c r="K21" s="29">
        <f t="shared" si="2"/>
        <v>51</v>
      </c>
      <c r="L21" s="29">
        <f t="shared" si="2"/>
        <v>25</v>
      </c>
      <c r="M21" s="30">
        <f t="shared" si="2"/>
        <v>1454</v>
      </c>
    </row>
    <row r="22" spans="1:13" s="11" customFormat="1" ht="14.45" customHeight="1" x14ac:dyDescent="0.2">
      <c r="A22" s="18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2"/>
    </row>
    <row r="23" spans="1:13" s="11" customFormat="1" ht="14.45" customHeight="1" x14ac:dyDescent="0.2">
      <c r="A23" s="19" t="s">
        <v>17</v>
      </c>
      <c r="B23" s="28">
        <f t="shared" ref="B23:B30" si="3">SUM(C23:M23)</f>
        <v>189</v>
      </c>
      <c r="C23" s="33">
        <v>10</v>
      </c>
      <c r="D23" s="33">
        <v>69</v>
      </c>
      <c r="E23" s="33">
        <v>41</v>
      </c>
      <c r="F23" s="33">
        <v>8</v>
      </c>
      <c r="G23" s="33">
        <v>7</v>
      </c>
      <c r="H23" s="33">
        <v>2</v>
      </c>
      <c r="I23" s="33">
        <v>2</v>
      </c>
      <c r="J23" s="33">
        <v>1</v>
      </c>
      <c r="K23" s="48" t="s">
        <v>23</v>
      </c>
      <c r="L23" s="48" t="s">
        <v>23</v>
      </c>
      <c r="M23" s="34">
        <v>49</v>
      </c>
    </row>
    <row r="24" spans="1:13" s="11" customFormat="1" ht="14.45" customHeight="1" x14ac:dyDescent="0.2">
      <c r="A24" s="19" t="s">
        <v>18</v>
      </c>
      <c r="B24" s="28">
        <f t="shared" si="3"/>
        <v>1679</v>
      </c>
      <c r="C24" s="33">
        <v>16</v>
      </c>
      <c r="D24" s="33">
        <v>429</v>
      </c>
      <c r="E24" s="33">
        <v>598</v>
      </c>
      <c r="F24" s="33">
        <v>230</v>
      </c>
      <c r="G24" s="33">
        <v>64</v>
      </c>
      <c r="H24" s="33">
        <v>27</v>
      </c>
      <c r="I24" s="33">
        <v>10</v>
      </c>
      <c r="J24" s="33">
        <v>1</v>
      </c>
      <c r="K24" s="28">
        <v>3</v>
      </c>
      <c r="L24" s="33">
        <v>2</v>
      </c>
      <c r="M24" s="34">
        <v>299</v>
      </c>
    </row>
    <row r="25" spans="1:13" s="11" customFormat="1" ht="14.45" customHeight="1" x14ac:dyDescent="0.2">
      <c r="A25" s="19" t="s">
        <v>10</v>
      </c>
      <c r="B25" s="28">
        <f t="shared" si="3"/>
        <v>3176</v>
      </c>
      <c r="C25" s="33">
        <v>4</v>
      </c>
      <c r="D25" s="33">
        <v>137</v>
      </c>
      <c r="E25" s="33">
        <v>1067</v>
      </c>
      <c r="F25" s="28">
        <v>1013</v>
      </c>
      <c r="G25" s="33">
        <v>329</v>
      </c>
      <c r="H25" s="33">
        <v>107</v>
      </c>
      <c r="I25" s="33">
        <v>35</v>
      </c>
      <c r="J25" s="33">
        <v>20</v>
      </c>
      <c r="K25" s="33">
        <v>8</v>
      </c>
      <c r="L25" s="33">
        <v>2</v>
      </c>
      <c r="M25" s="34">
        <v>454</v>
      </c>
    </row>
    <row r="26" spans="1:13" s="11" customFormat="1" ht="14.45" customHeight="1" x14ac:dyDescent="0.2">
      <c r="A26" s="19" t="s">
        <v>11</v>
      </c>
      <c r="B26" s="28">
        <f t="shared" si="3"/>
        <v>3499</v>
      </c>
      <c r="C26" s="33">
        <v>2</v>
      </c>
      <c r="D26" s="33">
        <v>38</v>
      </c>
      <c r="E26" s="33">
        <v>274</v>
      </c>
      <c r="F26" s="33">
        <v>1389</v>
      </c>
      <c r="G26" s="33">
        <v>951</v>
      </c>
      <c r="H26" s="33">
        <v>306</v>
      </c>
      <c r="I26" s="33">
        <v>104</v>
      </c>
      <c r="J26" s="33">
        <v>33</v>
      </c>
      <c r="K26" s="33">
        <v>16</v>
      </c>
      <c r="L26" s="33">
        <v>5</v>
      </c>
      <c r="M26" s="34">
        <v>381</v>
      </c>
    </row>
    <row r="27" spans="1:13" s="11" customFormat="1" ht="14.45" customHeight="1" x14ac:dyDescent="0.2">
      <c r="A27" s="19" t="s">
        <v>12</v>
      </c>
      <c r="B27" s="28">
        <f t="shared" si="3"/>
        <v>1921</v>
      </c>
      <c r="C27" s="48" t="s">
        <v>23</v>
      </c>
      <c r="D27" s="33">
        <v>9</v>
      </c>
      <c r="E27" s="33">
        <v>67</v>
      </c>
      <c r="F27" s="33">
        <v>286</v>
      </c>
      <c r="G27" s="33">
        <v>740</v>
      </c>
      <c r="H27" s="33">
        <v>388</v>
      </c>
      <c r="I27" s="33">
        <v>149</v>
      </c>
      <c r="J27" s="33">
        <v>51</v>
      </c>
      <c r="K27" s="33">
        <v>13</v>
      </c>
      <c r="L27" s="33">
        <v>7</v>
      </c>
      <c r="M27" s="34">
        <v>211</v>
      </c>
    </row>
    <row r="28" spans="1:13" s="11" customFormat="1" ht="14.45" customHeight="1" x14ac:dyDescent="0.2">
      <c r="A28" s="19" t="s">
        <v>13</v>
      </c>
      <c r="B28" s="28">
        <f t="shared" si="3"/>
        <v>453</v>
      </c>
      <c r="C28" s="48" t="s">
        <v>23</v>
      </c>
      <c r="D28" s="33">
        <v>1</v>
      </c>
      <c r="E28" s="33">
        <v>5</v>
      </c>
      <c r="F28" s="33">
        <v>32</v>
      </c>
      <c r="G28" s="33">
        <v>86</v>
      </c>
      <c r="H28" s="33">
        <v>152</v>
      </c>
      <c r="I28" s="33">
        <v>84</v>
      </c>
      <c r="J28" s="33">
        <v>23</v>
      </c>
      <c r="K28" s="33">
        <v>10</v>
      </c>
      <c r="L28" s="33">
        <v>6</v>
      </c>
      <c r="M28" s="34">
        <v>54</v>
      </c>
    </row>
    <row r="29" spans="1:13" s="11" customFormat="1" ht="14.45" customHeight="1" x14ac:dyDescent="0.2">
      <c r="A29" s="19" t="s">
        <v>14</v>
      </c>
      <c r="B29" s="28">
        <f t="shared" si="3"/>
        <v>39</v>
      </c>
      <c r="C29" s="48" t="s">
        <v>23</v>
      </c>
      <c r="D29" s="33">
        <v>1</v>
      </c>
      <c r="E29" s="48" t="s">
        <v>23</v>
      </c>
      <c r="F29" s="33">
        <v>3</v>
      </c>
      <c r="G29" s="33">
        <v>2</v>
      </c>
      <c r="H29" s="33">
        <v>5</v>
      </c>
      <c r="I29" s="33">
        <v>13</v>
      </c>
      <c r="J29" s="33">
        <v>6</v>
      </c>
      <c r="K29" s="48" t="s">
        <v>23</v>
      </c>
      <c r="L29" s="33">
        <v>3</v>
      </c>
      <c r="M29" s="34">
        <v>6</v>
      </c>
    </row>
    <row r="30" spans="1:13" s="11" customFormat="1" ht="14.45" customHeight="1" x14ac:dyDescent="0.2">
      <c r="A30" s="17" t="s">
        <v>15</v>
      </c>
      <c r="B30" s="28">
        <f t="shared" si="3"/>
        <v>4</v>
      </c>
      <c r="C30" s="48" t="s">
        <v>23</v>
      </c>
      <c r="D30" s="48" t="s">
        <v>23</v>
      </c>
      <c r="E30" s="48" t="s">
        <v>23</v>
      </c>
      <c r="F30" s="28" t="s">
        <v>23</v>
      </c>
      <c r="G30" s="48" t="s">
        <v>23</v>
      </c>
      <c r="H30" s="28">
        <v>1</v>
      </c>
      <c r="I30" s="48" t="s">
        <v>23</v>
      </c>
      <c r="J30" s="33">
        <v>2</v>
      </c>
      <c r="K30" s="28">
        <v>1</v>
      </c>
      <c r="L30" s="48" t="s">
        <v>23</v>
      </c>
      <c r="M30" s="53" t="s">
        <v>23</v>
      </c>
    </row>
    <row r="31" spans="1:13" s="11" customFormat="1" ht="14.45" customHeight="1" x14ac:dyDescent="0.2">
      <c r="A31" s="18"/>
      <c r="B31" s="31"/>
      <c r="C31" s="28"/>
      <c r="D31" s="28"/>
      <c r="E31" s="31"/>
      <c r="F31" s="31"/>
      <c r="G31" s="31"/>
      <c r="H31" s="31"/>
      <c r="I31" s="31"/>
      <c r="J31" s="31"/>
      <c r="K31" s="31"/>
      <c r="L31" s="31"/>
      <c r="M31" s="32"/>
    </row>
    <row r="32" spans="1:13" s="11" customFormat="1" ht="14.45" customHeight="1" x14ac:dyDescent="0.2">
      <c r="A32" s="12" t="s">
        <v>6</v>
      </c>
      <c r="B32" s="29">
        <f>SUM(C32:M32)</f>
        <v>65206</v>
      </c>
      <c r="C32" s="29">
        <f>SUM(C34:C43)</f>
        <v>2688</v>
      </c>
      <c r="D32" s="29">
        <f t="shared" ref="D32:M32" si="4">SUM(D34:D43)</f>
        <v>10340</v>
      </c>
      <c r="E32" s="29">
        <f t="shared" si="4"/>
        <v>10783</v>
      </c>
      <c r="F32" s="29">
        <f t="shared" si="4"/>
        <v>8516</v>
      </c>
      <c r="G32" s="29">
        <f t="shared" si="4"/>
        <v>5498</v>
      </c>
      <c r="H32" s="29">
        <f t="shared" si="4"/>
        <v>3112</v>
      </c>
      <c r="I32" s="29">
        <f t="shared" si="4"/>
        <v>1528</v>
      </c>
      <c r="J32" s="29">
        <f t="shared" si="4"/>
        <v>592</v>
      </c>
      <c r="K32" s="29">
        <f t="shared" si="4"/>
        <v>222</v>
      </c>
      <c r="L32" s="29">
        <f t="shared" si="4"/>
        <v>174</v>
      </c>
      <c r="M32" s="30">
        <f t="shared" si="4"/>
        <v>21753</v>
      </c>
    </row>
    <row r="33" spans="1:13" s="11" customFormat="1" ht="14.45" customHeight="1" x14ac:dyDescent="0.2">
      <c r="A33" s="18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2"/>
    </row>
    <row r="34" spans="1:13" s="11" customFormat="1" ht="14.45" customHeight="1" x14ac:dyDescent="0.2">
      <c r="A34" s="19" t="s">
        <v>19</v>
      </c>
      <c r="B34" s="28">
        <f>SUM(C34:M34)</f>
        <v>517</v>
      </c>
      <c r="C34" s="33">
        <v>113</v>
      </c>
      <c r="D34" s="33">
        <v>69</v>
      </c>
      <c r="E34" s="33">
        <v>18</v>
      </c>
      <c r="F34" s="33">
        <v>12</v>
      </c>
      <c r="G34" s="33">
        <v>6</v>
      </c>
      <c r="H34" s="48" t="s">
        <v>23</v>
      </c>
      <c r="I34" s="33">
        <v>1</v>
      </c>
      <c r="J34" s="48" t="s">
        <v>23</v>
      </c>
      <c r="K34" s="48" t="s">
        <v>23</v>
      </c>
      <c r="L34" s="48" t="s">
        <v>23</v>
      </c>
      <c r="M34" s="34">
        <v>298</v>
      </c>
    </row>
    <row r="35" spans="1:13" s="11" customFormat="1" ht="14.45" customHeight="1" x14ac:dyDescent="0.2">
      <c r="A35" s="19" t="s">
        <v>17</v>
      </c>
      <c r="B35" s="28">
        <f t="shared" ref="B35:B43" si="5">SUM(C35:M35)</f>
        <v>12867</v>
      </c>
      <c r="C35" s="33">
        <v>1957</v>
      </c>
      <c r="D35" s="33">
        <v>3622</v>
      </c>
      <c r="E35" s="33">
        <v>1283</v>
      </c>
      <c r="F35" s="33">
        <v>478</v>
      </c>
      <c r="G35" s="33">
        <v>203</v>
      </c>
      <c r="H35" s="33">
        <v>101</v>
      </c>
      <c r="I35" s="33">
        <v>42</v>
      </c>
      <c r="J35" s="33">
        <v>18</v>
      </c>
      <c r="K35" s="33">
        <v>7</v>
      </c>
      <c r="L35" s="33">
        <v>6</v>
      </c>
      <c r="M35" s="34">
        <v>5150</v>
      </c>
    </row>
    <row r="36" spans="1:13" s="11" customFormat="1" ht="14.45" customHeight="1" x14ac:dyDescent="0.2">
      <c r="A36" s="19" t="s">
        <v>18</v>
      </c>
      <c r="B36" s="28">
        <f t="shared" si="5"/>
        <v>19994</v>
      </c>
      <c r="C36" s="33">
        <v>497</v>
      </c>
      <c r="D36" s="33">
        <v>5062</v>
      </c>
      <c r="E36" s="33">
        <v>4278</v>
      </c>
      <c r="F36" s="33">
        <v>1875</v>
      </c>
      <c r="G36" s="33">
        <v>827</v>
      </c>
      <c r="H36" s="33">
        <v>370</v>
      </c>
      <c r="I36" s="33">
        <v>153</v>
      </c>
      <c r="J36" s="33">
        <v>47</v>
      </c>
      <c r="K36" s="33">
        <v>30</v>
      </c>
      <c r="L36" s="33">
        <v>23</v>
      </c>
      <c r="M36" s="34">
        <v>6832</v>
      </c>
    </row>
    <row r="37" spans="1:13" s="11" customFormat="1" ht="14.45" customHeight="1" x14ac:dyDescent="0.2">
      <c r="A37" s="19" t="s">
        <v>10</v>
      </c>
      <c r="B37" s="28">
        <f t="shared" si="5"/>
        <v>15319</v>
      </c>
      <c r="C37" s="33">
        <v>88</v>
      </c>
      <c r="D37" s="33">
        <v>1134</v>
      </c>
      <c r="E37" s="33">
        <v>3768</v>
      </c>
      <c r="F37" s="33">
        <v>3058</v>
      </c>
      <c r="G37" s="33">
        <v>1446</v>
      </c>
      <c r="H37" s="33">
        <v>637</v>
      </c>
      <c r="I37" s="33">
        <v>299</v>
      </c>
      <c r="J37" s="33">
        <v>114</v>
      </c>
      <c r="K37" s="33">
        <v>34</v>
      </c>
      <c r="L37" s="33">
        <v>33</v>
      </c>
      <c r="M37" s="34">
        <v>4708</v>
      </c>
    </row>
    <row r="38" spans="1:13" s="11" customFormat="1" ht="14.45" customHeight="1" x14ac:dyDescent="0.2">
      <c r="A38" s="19" t="s">
        <v>11</v>
      </c>
      <c r="B38" s="28">
        <f t="shared" si="5"/>
        <v>9968</v>
      </c>
      <c r="C38" s="33">
        <v>23</v>
      </c>
      <c r="D38" s="33">
        <v>344</v>
      </c>
      <c r="E38" s="33">
        <v>1094</v>
      </c>
      <c r="F38" s="33">
        <v>2328</v>
      </c>
      <c r="G38" s="33">
        <v>1752</v>
      </c>
      <c r="H38" s="33">
        <v>914</v>
      </c>
      <c r="I38" s="33">
        <v>403</v>
      </c>
      <c r="J38" s="33">
        <v>149</v>
      </c>
      <c r="K38" s="33">
        <v>51</v>
      </c>
      <c r="L38" s="33">
        <v>34</v>
      </c>
      <c r="M38" s="34">
        <v>2876</v>
      </c>
    </row>
    <row r="39" spans="1:13" s="11" customFormat="1" ht="14.45" customHeight="1" x14ac:dyDescent="0.2">
      <c r="A39" s="19" t="s">
        <v>12</v>
      </c>
      <c r="B39" s="28">
        <f>SUM(C39:M39)</f>
        <v>5077</v>
      </c>
      <c r="C39" s="33">
        <v>8</v>
      </c>
      <c r="D39" s="33">
        <v>94</v>
      </c>
      <c r="E39" s="33">
        <v>292</v>
      </c>
      <c r="F39" s="33">
        <v>651</v>
      </c>
      <c r="G39" s="33">
        <v>1078</v>
      </c>
      <c r="H39" s="33">
        <v>799</v>
      </c>
      <c r="I39" s="33">
        <v>406</v>
      </c>
      <c r="J39" s="33">
        <v>163</v>
      </c>
      <c r="K39" s="33">
        <v>56</v>
      </c>
      <c r="L39" s="33">
        <v>51</v>
      </c>
      <c r="M39" s="34">
        <v>1479</v>
      </c>
    </row>
    <row r="40" spans="1:13" s="11" customFormat="1" ht="14.45" customHeight="1" x14ac:dyDescent="0.2">
      <c r="A40" s="19" t="s">
        <v>13</v>
      </c>
      <c r="B40" s="28">
        <f t="shared" si="5"/>
        <v>1357</v>
      </c>
      <c r="C40" s="33">
        <v>2</v>
      </c>
      <c r="D40" s="33">
        <v>14</v>
      </c>
      <c r="E40" s="33">
        <v>48</v>
      </c>
      <c r="F40" s="33">
        <v>106</v>
      </c>
      <c r="G40" s="33">
        <v>181</v>
      </c>
      <c r="H40" s="33">
        <v>282</v>
      </c>
      <c r="I40" s="33">
        <v>206</v>
      </c>
      <c r="J40" s="33">
        <v>89</v>
      </c>
      <c r="K40" s="33">
        <v>39</v>
      </c>
      <c r="L40" s="33">
        <v>24</v>
      </c>
      <c r="M40" s="34">
        <v>366</v>
      </c>
    </row>
    <row r="41" spans="1:13" s="11" customFormat="1" ht="14.45" customHeight="1" x14ac:dyDescent="0.2">
      <c r="A41" s="19" t="s">
        <v>14</v>
      </c>
      <c r="B41" s="28">
        <f t="shared" si="5"/>
        <v>94</v>
      </c>
      <c r="C41" s="48" t="s">
        <v>23</v>
      </c>
      <c r="D41" s="28" t="s">
        <v>23</v>
      </c>
      <c r="E41" s="33" t="s">
        <v>23</v>
      </c>
      <c r="F41" s="33">
        <v>6</v>
      </c>
      <c r="G41" s="33">
        <v>5</v>
      </c>
      <c r="H41" s="33">
        <v>9</v>
      </c>
      <c r="I41" s="33">
        <v>17</v>
      </c>
      <c r="J41" s="33">
        <v>11</v>
      </c>
      <c r="K41" s="33">
        <v>5</v>
      </c>
      <c r="L41" s="33">
        <v>2</v>
      </c>
      <c r="M41" s="34">
        <v>39</v>
      </c>
    </row>
    <row r="42" spans="1:13" s="11" customFormat="1" ht="14.45" customHeight="1" x14ac:dyDescent="0.2">
      <c r="A42" s="17" t="s">
        <v>15</v>
      </c>
      <c r="B42" s="28">
        <f t="shared" si="5"/>
        <v>6</v>
      </c>
      <c r="C42" s="48" t="s">
        <v>23</v>
      </c>
      <c r="D42" s="28">
        <v>1</v>
      </c>
      <c r="E42" s="28" t="s">
        <v>23</v>
      </c>
      <c r="F42" s="28" t="s">
        <v>23</v>
      </c>
      <c r="G42" s="28" t="s">
        <v>23</v>
      </c>
      <c r="H42" s="28" t="s">
        <v>23</v>
      </c>
      <c r="I42" s="33">
        <v>1</v>
      </c>
      <c r="J42" s="33">
        <v>1</v>
      </c>
      <c r="K42" s="48" t="s">
        <v>23</v>
      </c>
      <c r="L42" s="33">
        <v>1</v>
      </c>
      <c r="M42" s="34">
        <v>2</v>
      </c>
    </row>
    <row r="43" spans="1:13" s="11" customFormat="1" ht="14.45" customHeight="1" x14ac:dyDescent="0.2">
      <c r="A43" s="17" t="s">
        <v>16</v>
      </c>
      <c r="B43" s="28">
        <f t="shared" si="5"/>
        <v>7</v>
      </c>
      <c r="C43" s="48" t="s">
        <v>23</v>
      </c>
      <c r="D43" s="48" t="s">
        <v>23</v>
      </c>
      <c r="E43" s="28">
        <v>2</v>
      </c>
      <c r="F43" s="33">
        <v>2</v>
      </c>
      <c r="G43" s="48" t="s">
        <v>23</v>
      </c>
      <c r="H43" s="48" t="s">
        <v>23</v>
      </c>
      <c r="I43" s="48" t="s">
        <v>23</v>
      </c>
      <c r="J43" s="48" t="s">
        <v>23</v>
      </c>
      <c r="K43" s="48" t="s">
        <v>23</v>
      </c>
      <c r="L43" s="48" t="s">
        <v>23</v>
      </c>
      <c r="M43" s="34">
        <v>3</v>
      </c>
    </row>
    <row r="44" spans="1:13" s="11" customFormat="1" ht="14.45" customHeight="1" x14ac:dyDescent="0.2">
      <c r="A44" s="18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7"/>
    </row>
    <row r="45" spans="1:13" s="11" customFormat="1" ht="14.45" customHeight="1" x14ac:dyDescent="0.2">
      <c r="A45" s="49" t="s">
        <v>21</v>
      </c>
      <c r="B45" s="29">
        <f>SUM(C45:M45)</f>
        <v>7551</v>
      </c>
      <c r="C45" s="29">
        <f t="shared" ref="C45:M45" si="6">SUM(C47:C55)</f>
        <v>198</v>
      </c>
      <c r="D45" s="29">
        <f t="shared" si="6"/>
        <v>834</v>
      </c>
      <c r="E45" s="29">
        <f t="shared" si="6"/>
        <v>1283</v>
      </c>
      <c r="F45" s="29">
        <f t="shared" si="6"/>
        <v>1639</v>
      </c>
      <c r="G45" s="29">
        <f t="shared" si="6"/>
        <v>1148</v>
      </c>
      <c r="H45" s="29">
        <f t="shared" si="6"/>
        <v>532</v>
      </c>
      <c r="I45" s="29">
        <f t="shared" si="6"/>
        <v>223</v>
      </c>
      <c r="J45" s="29">
        <f t="shared" si="6"/>
        <v>90</v>
      </c>
      <c r="K45" s="29">
        <f t="shared" si="6"/>
        <v>26</v>
      </c>
      <c r="L45" s="29">
        <f t="shared" si="6"/>
        <v>15</v>
      </c>
      <c r="M45" s="30">
        <f t="shared" si="6"/>
        <v>1563</v>
      </c>
    </row>
    <row r="46" spans="1:13" s="11" customFormat="1" ht="14.45" customHeight="1" x14ac:dyDescent="0.2">
      <c r="A46" s="40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9"/>
    </row>
    <row r="47" spans="1:13" s="11" customFormat="1" ht="14.45" customHeight="1" x14ac:dyDescent="0.2">
      <c r="A47" s="27" t="s">
        <v>19</v>
      </c>
      <c r="B47" s="28">
        <f t="shared" ref="B47:B55" si="7">SUM(C47:M47)</f>
        <v>17</v>
      </c>
      <c r="C47" s="33">
        <v>5</v>
      </c>
      <c r="D47" s="33">
        <v>2</v>
      </c>
      <c r="E47" s="48" t="s">
        <v>23</v>
      </c>
      <c r="F47" s="28">
        <v>1</v>
      </c>
      <c r="G47" s="48" t="s">
        <v>23</v>
      </c>
      <c r="H47" s="48" t="s">
        <v>23</v>
      </c>
      <c r="I47" s="48" t="s">
        <v>23</v>
      </c>
      <c r="J47" s="48" t="s">
        <v>23</v>
      </c>
      <c r="K47" s="48" t="s">
        <v>23</v>
      </c>
      <c r="L47" s="48" t="s">
        <v>23</v>
      </c>
      <c r="M47" s="34">
        <v>9</v>
      </c>
    </row>
    <row r="48" spans="1:13" s="11" customFormat="1" ht="14.45" customHeight="1" x14ac:dyDescent="0.2">
      <c r="A48" s="27" t="s">
        <v>17</v>
      </c>
      <c r="B48" s="28">
        <f t="shared" si="7"/>
        <v>696</v>
      </c>
      <c r="C48" s="33">
        <v>143</v>
      </c>
      <c r="D48" s="33">
        <v>183</v>
      </c>
      <c r="E48" s="33">
        <v>70</v>
      </c>
      <c r="F48" s="33">
        <v>35</v>
      </c>
      <c r="G48" s="33">
        <v>12</v>
      </c>
      <c r="H48" s="33">
        <v>4</v>
      </c>
      <c r="I48" s="33">
        <v>3</v>
      </c>
      <c r="J48" s="33">
        <v>3</v>
      </c>
      <c r="K48" s="48" t="s">
        <v>23</v>
      </c>
      <c r="L48" s="48" t="s">
        <v>23</v>
      </c>
      <c r="M48" s="34">
        <v>243</v>
      </c>
    </row>
    <row r="49" spans="1:13" s="11" customFormat="1" ht="14.45" customHeight="1" x14ac:dyDescent="0.2">
      <c r="A49" s="27" t="s">
        <v>18</v>
      </c>
      <c r="B49" s="28">
        <f t="shared" si="7"/>
        <v>1616</v>
      </c>
      <c r="C49" s="33">
        <v>42</v>
      </c>
      <c r="D49" s="33">
        <v>450</v>
      </c>
      <c r="E49" s="33">
        <v>359</v>
      </c>
      <c r="F49" s="33">
        <v>175</v>
      </c>
      <c r="G49" s="33">
        <v>71</v>
      </c>
      <c r="H49" s="33">
        <v>37</v>
      </c>
      <c r="I49" s="33">
        <v>13</v>
      </c>
      <c r="J49" s="33">
        <v>5</v>
      </c>
      <c r="K49" s="33">
        <v>4</v>
      </c>
      <c r="L49" s="33">
        <v>3</v>
      </c>
      <c r="M49" s="34">
        <v>457</v>
      </c>
    </row>
    <row r="50" spans="1:13" s="11" customFormat="1" ht="14.45" customHeight="1" x14ac:dyDescent="0.2">
      <c r="A50" s="27" t="s">
        <v>10</v>
      </c>
      <c r="B50" s="28">
        <f t="shared" si="7"/>
        <v>1981</v>
      </c>
      <c r="C50" s="33">
        <v>5</v>
      </c>
      <c r="D50" s="33">
        <v>145</v>
      </c>
      <c r="E50" s="33">
        <v>596</v>
      </c>
      <c r="F50" s="33">
        <v>503</v>
      </c>
      <c r="G50" s="33">
        <v>201</v>
      </c>
      <c r="H50" s="33">
        <v>60</v>
      </c>
      <c r="I50" s="33">
        <v>32</v>
      </c>
      <c r="J50" s="33">
        <v>14</v>
      </c>
      <c r="K50" s="33">
        <v>4</v>
      </c>
      <c r="L50" s="33">
        <v>3</v>
      </c>
      <c r="M50" s="34">
        <v>418</v>
      </c>
    </row>
    <row r="51" spans="1:13" s="11" customFormat="1" ht="14.45" customHeight="1" x14ac:dyDescent="0.2">
      <c r="A51" s="27" t="s">
        <v>11</v>
      </c>
      <c r="B51" s="28">
        <f t="shared" si="7"/>
        <v>1892</v>
      </c>
      <c r="C51" s="33">
        <v>2</v>
      </c>
      <c r="D51" s="33">
        <v>38</v>
      </c>
      <c r="E51" s="33">
        <v>199</v>
      </c>
      <c r="F51" s="33">
        <v>734</v>
      </c>
      <c r="G51" s="33">
        <v>420</v>
      </c>
      <c r="H51" s="33">
        <v>152</v>
      </c>
      <c r="I51" s="33">
        <v>63</v>
      </c>
      <c r="J51" s="33">
        <v>23</v>
      </c>
      <c r="K51" s="33">
        <v>8</v>
      </c>
      <c r="L51" s="33">
        <v>3</v>
      </c>
      <c r="M51" s="34">
        <v>250</v>
      </c>
    </row>
    <row r="52" spans="1:13" s="11" customFormat="1" ht="14.45" customHeight="1" x14ac:dyDescent="0.2">
      <c r="A52" s="27" t="s">
        <v>12</v>
      </c>
      <c r="B52" s="28">
        <f t="shared" si="7"/>
        <v>1064</v>
      </c>
      <c r="C52" s="48">
        <v>1</v>
      </c>
      <c r="D52" s="33">
        <v>14</v>
      </c>
      <c r="E52" s="33">
        <v>49</v>
      </c>
      <c r="F52" s="33">
        <v>156</v>
      </c>
      <c r="G52" s="33">
        <v>397</v>
      </c>
      <c r="H52" s="33">
        <v>202</v>
      </c>
      <c r="I52" s="33">
        <v>71</v>
      </c>
      <c r="J52" s="33">
        <v>26</v>
      </c>
      <c r="K52" s="33">
        <v>4</v>
      </c>
      <c r="L52" s="33">
        <v>2</v>
      </c>
      <c r="M52" s="34">
        <v>142</v>
      </c>
    </row>
    <row r="53" spans="1:13" s="11" customFormat="1" ht="14.45" customHeight="1" x14ac:dyDescent="0.2">
      <c r="A53" s="27" t="s">
        <v>13</v>
      </c>
      <c r="B53" s="28">
        <f t="shared" si="7"/>
        <v>264</v>
      </c>
      <c r="C53" s="48" t="s">
        <v>23</v>
      </c>
      <c r="D53" s="33">
        <v>1</v>
      </c>
      <c r="E53" s="33">
        <v>10</v>
      </c>
      <c r="F53" s="33">
        <v>31</v>
      </c>
      <c r="G53" s="33">
        <v>47</v>
      </c>
      <c r="H53" s="33">
        <v>75</v>
      </c>
      <c r="I53" s="33">
        <v>38</v>
      </c>
      <c r="J53" s="33">
        <v>14</v>
      </c>
      <c r="K53" s="33">
        <v>5</v>
      </c>
      <c r="L53" s="33">
        <v>3</v>
      </c>
      <c r="M53" s="34">
        <v>40</v>
      </c>
    </row>
    <row r="54" spans="1:13" s="11" customFormat="1" ht="14.45" customHeight="1" x14ac:dyDescent="0.2">
      <c r="A54" s="27" t="s">
        <v>14</v>
      </c>
      <c r="B54" s="28">
        <f t="shared" si="7"/>
        <v>18</v>
      </c>
      <c r="C54" s="48" t="s">
        <v>23</v>
      </c>
      <c r="D54" s="33">
        <v>1</v>
      </c>
      <c r="E54" s="48" t="s">
        <v>23</v>
      </c>
      <c r="F54" s="28">
        <v>4</v>
      </c>
      <c r="G54" s="48" t="s">
        <v>23</v>
      </c>
      <c r="H54" s="33">
        <v>2</v>
      </c>
      <c r="I54" s="33">
        <v>3</v>
      </c>
      <c r="J54" s="33">
        <v>3</v>
      </c>
      <c r="K54" s="48" t="s">
        <v>23</v>
      </c>
      <c r="L54" s="33">
        <v>1</v>
      </c>
      <c r="M54" s="35">
        <v>4</v>
      </c>
    </row>
    <row r="55" spans="1:13" s="11" customFormat="1" ht="14.45" customHeight="1" x14ac:dyDescent="0.2">
      <c r="A55" s="41" t="s">
        <v>15</v>
      </c>
      <c r="B55" s="28">
        <f t="shared" si="7"/>
        <v>3</v>
      </c>
      <c r="C55" s="48" t="s">
        <v>23</v>
      </c>
      <c r="D55" s="48" t="s">
        <v>23</v>
      </c>
      <c r="E55" s="48" t="s">
        <v>23</v>
      </c>
      <c r="F55" s="28" t="s">
        <v>23</v>
      </c>
      <c r="G55" s="48" t="s">
        <v>23</v>
      </c>
      <c r="H55" s="48" t="s">
        <v>23</v>
      </c>
      <c r="I55" s="28" t="s">
        <v>23</v>
      </c>
      <c r="J55" s="33">
        <v>2</v>
      </c>
      <c r="K55" s="28">
        <v>1</v>
      </c>
      <c r="L55" s="48" t="s">
        <v>23</v>
      </c>
      <c r="M55" s="34" t="s">
        <v>23</v>
      </c>
    </row>
    <row r="56" spans="1:13" x14ac:dyDescent="0.2">
      <c r="A56" s="60" t="s">
        <v>36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</row>
    <row r="57" spans="1:13" x14ac:dyDescent="0.2">
      <c r="A57" s="60" t="s">
        <v>26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</row>
    <row r="58" spans="1:13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3"/>
    </row>
    <row r="59" spans="1:13" ht="24" customHeight="1" x14ac:dyDescent="0.2">
      <c r="A59" s="61" t="s">
        <v>24</v>
      </c>
      <c r="B59" s="64" t="s">
        <v>0</v>
      </c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</row>
    <row r="60" spans="1:13" ht="24" customHeight="1" x14ac:dyDescent="0.2">
      <c r="A60" s="62"/>
      <c r="B60" s="66" t="s">
        <v>1</v>
      </c>
      <c r="C60" s="64" t="s">
        <v>2</v>
      </c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pans="1:13" ht="54.95" customHeight="1" x14ac:dyDescent="0.2">
      <c r="A61" s="63"/>
      <c r="B61" s="67"/>
      <c r="C61" s="51" t="s">
        <v>3</v>
      </c>
      <c r="D61" s="51" t="s">
        <v>28</v>
      </c>
      <c r="E61" s="51" t="s">
        <v>29</v>
      </c>
      <c r="F61" s="51" t="s">
        <v>30</v>
      </c>
      <c r="G61" s="51" t="s">
        <v>31</v>
      </c>
      <c r="H61" s="51" t="s">
        <v>32</v>
      </c>
      <c r="I61" s="51" t="s">
        <v>33</v>
      </c>
      <c r="J61" s="51" t="s">
        <v>34</v>
      </c>
      <c r="K61" s="51" t="s">
        <v>35</v>
      </c>
      <c r="L61" s="51" t="s">
        <v>4</v>
      </c>
      <c r="M61" s="52" t="s">
        <v>27</v>
      </c>
    </row>
    <row r="62" spans="1:13" s="11" customFormat="1" ht="12.95" customHeight="1" x14ac:dyDescent="0.2">
      <c r="A62" s="20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4"/>
    </row>
    <row r="63" spans="1:13" s="11" customFormat="1" ht="12.95" customHeight="1" x14ac:dyDescent="0.2">
      <c r="A63" s="12" t="s">
        <v>5</v>
      </c>
      <c r="B63" s="38">
        <f>SUM(C63:M63)</f>
        <v>2522</v>
      </c>
      <c r="C63" s="29">
        <f t="shared" ref="C63:M63" si="8">SUM(C65:C72)</f>
        <v>3</v>
      </c>
      <c r="D63" s="29">
        <f t="shared" si="8"/>
        <v>88</v>
      </c>
      <c r="E63" s="29">
        <f t="shared" si="8"/>
        <v>395</v>
      </c>
      <c r="F63" s="29">
        <f t="shared" si="8"/>
        <v>834</v>
      </c>
      <c r="G63" s="29">
        <f t="shared" si="8"/>
        <v>622</v>
      </c>
      <c r="H63" s="29">
        <f t="shared" si="8"/>
        <v>255</v>
      </c>
      <c r="I63" s="29">
        <f t="shared" si="8"/>
        <v>102</v>
      </c>
      <c r="J63" s="29">
        <f t="shared" si="8"/>
        <v>36</v>
      </c>
      <c r="K63" s="29">
        <f t="shared" si="8"/>
        <v>18</v>
      </c>
      <c r="L63" s="29">
        <f t="shared" si="8"/>
        <v>3</v>
      </c>
      <c r="M63" s="30">
        <f t="shared" si="8"/>
        <v>166</v>
      </c>
    </row>
    <row r="64" spans="1:13" s="11" customFormat="1" ht="12.95" customHeight="1" x14ac:dyDescent="0.2">
      <c r="A64" s="18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2"/>
    </row>
    <row r="65" spans="1:13" s="11" customFormat="1" ht="12.95" customHeight="1" x14ac:dyDescent="0.2">
      <c r="A65" s="19" t="s">
        <v>17</v>
      </c>
      <c r="B65" s="28">
        <f t="shared" ref="B65:B72" si="9">SUM(C65:M65)</f>
        <v>23</v>
      </c>
      <c r="C65" s="33">
        <v>2</v>
      </c>
      <c r="D65" s="33">
        <v>7</v>
      </c>
      <c r="E65" s="33">
        <v>5</v>
      </c>
      <c r="F65" s="33">
        <v>3</v>
      </c>
      <c r="G65" s="48" t="s">
        <v>23</v>
      </c>
      <c r="H65" s="33">
        <v>1</v>
      </c>
      <c r="I65" s="33">
        <v>1</v>
      </c>
      <c r="J65" s="33">
        <v>1</v>
      </c>
      <c r="K65" s="48" t="s">
        <v>23</v>
      </c>
      <c r="L65" s="48" t="s">
        <v>23</v>
      </c>
      <c r="M65" s="34">
        <v>3</v>
      </c>
    </row>
    <row r="66" spans="1:13" s="11" customFormat="1" ht="12.95" customHeight="1" x14ac:dyDescent="0.2">
      <c r="A66" s="19" t="s">
        <v>18</v>
      </c>
      <c r="B66" s="28">
        <f t="shared" si="9"/>
        <v>237</v>
      </c>
      <c r="C66" s="33">
        <v>1</v>
      </c>
      <c r="D66" s="33">
        <v>59</v>
      </c>
      <c r="E66" s="54">
        <v>96</v>
      </c>
      <c r="F66" s="54">
        <v>42</v>
      </c>
      <c r="G66" s="55">
        <v>8</v>
      </c>
      <c r="H66" s="54">
        <v>5</v>
      </c>
      <c r="I66" s="56" t="s">
        <v>23</v>
      </c>
      <c r="J66" s="56" t="s">
        <v>23</v>
      </c>
      <c r="K66" s="33">
        <v>1</v>
      </c>
      <c r="L66" s="48" t="s">
        <v>23</v>
      </c>
      <c r="M66" s="57">
        <v>25</v>
      </c>
    </row>
    <row r="67" spans="1:13" s="11" customFormat="1" ht="12.95" customHeight="1" x14ac:dyDescent="0.2">
      <c r="A67" s="19" t="s">
        <v>10</v>
      </c>
      <c r="B67" s="28">
        <f t="shared" si="9"/>
        <v>618</v>
      </c>
      <c r="C67" s="48" t="s">
        <v>23</v>
      </c>
      <c r="D67" s="33">
        <v>17</v>
      </c>
      <c r="E67" s="54">
        <v>219</v>
      </c>
      <c r="F67" s="54">
        <v>234</v>
      </c>
      <c r="G67" s="54">
        <v>59</v>
      </c>
      <c r="H67" s="54">
        <v>14</v>
      </c>
      <c r="I67" s="54">
        <v>6</v>
      </c>
      <c r="J67" s="54">
        <v>4</v>
      </c>
      <c r="K67" s="58">
        <v>4</v>
      </c>
      <c r="L67" s="48" t="s">
        <v>23</v>
      </c>
      <c r="M67" s="57">
        <v>61</v>
      </c>
    </row>
    <row r="68" spans="1:13" s="11" customFormat="1" ht="12.95" customHeight="1" x14ac:dyDescent="0.2">
      <c r="A68" s="27" t="s">
        <v>11</v>
      </c>
      <c r="B68" s="28">
        <f t="shared" si="9"/>
        <v>947</v>
      </c>
      <c r="C68" s="48" t="s">
        <v>23</v>
      </c>
      <c r="D68" s="33">
        <v>4</v>
      </c>
      <c r="E68" s="54">
        <v>59</v>
      </c>
      <c r="F68" s="54">
        <v>464</v>
      </c>
      <c r="G68" s="54">
        <v>260</v>
      </c>
      <c r="H68" s="54">
        <v>71</v>
      </c>
      <c r="I68" s="54">
        <v>32</v>
      </c>
      <c r="J68" s="54">
        <v>7</v>
      </c>
      <c r="K68" s="54">
        <v>4</v>
      </c>
      <c r="L68" s="48" t="s">
        <v>23</v>
      </c>
      <c r="M68" s="57">
        <v>46</v>
      </c>
    </row>
    <row r="69" spans="1:13" s="11" customFormat="1" ht="12.95" customHeight="1" x14ac:dyDescent="0.2">
      <c r="A69" s="19" t="s">
        <v>12</v>
      </c>
      <c r="B69" s="28">
        <f t="shared" si="9"/>
        <v>557</v>
      </c>
      <c r="C69" s="48" t="s">
        <v>23</v>
      </c>
      <c r="D69" s="48" t="s">
        <v>23</v>
      </c>
      <c r="E69" s="54">
        <v>13</v>
      </c>
      <c r="F69" s="54">
        <v>78</v>
      </c>
      <c r="G69" s="54">
        <v>270</v>
      </c>
      <c r="H69" s="54">
        <v>114</v>
      </c>
      <c r="I69" s="54">
        <v>37</v>
      </c>
      <c r="J69" s="54">
        <v>16</v>
      </c>
      <c r="K69" s="54">
        <v>3</v>
      </c>
      <c r="L69" s="33">
        <v>1</v>
      </c>
      <c r="M69" s="57">
        <v>25</v>
      </c>
    </row>
    <row r="70" spans="1:13" s="11" customFormat="1" ht="12.95" customHeight="1" x14ac:dyDescent="0.2">
      <c r="A70" s="19" t="s">
        <v>13</v>
      </c>
      <c r="B70" s="28">
        <f t="shared" si="9"/>
        <v>129</v>
      </c>
      <c r="C70" s="48" t="s">
        <v>23</v>
      </c>
      <c r="D70" s="48" t="s">
        <v>23</v>
      </c>
      <c r="E70" s="54">
        <v>3</v>
      </c>
      <c r="F70" s="54">
        <v>11</v>
      </c>
      <c r="G70" s="54">
        <v>25</v>
      </c>
      <c r="H70" s="54">
        <v>48</v>
      </c>
      <c r="I70" s="54">
        <v>24</v>
      </c>
      <c r="J70" s="54">
        <v>6</v>
      </c>
      <c r="K70" s="54">
        <v>5</v>
      </c>
      <c r="L70" s="33">
        <v>2</v>
      </c>
      <c r="M70" s="57">
        <v>5</v>
      </c>
    </row>
    <row r="71" spans="1:13" s="11" customFormat="1" ht="12.95" customHeight="1" x14ac:dyDescent="0.2">
      <c r="A71" s="19" t="s">
        <v>14</v>
      </c>
      <c r="B71" s="28">
        <f t="shared" si="9"/>
        <v>8</v>
      </c>
      <c r="C71" s="48" t="s">
        <v>23</v>
      </c>
      <c r="D71" s="33">
        <v>1</v>
      </c>
      <c r="E71" s="48" t="s">
        <v>23</v>
      </c>
      <c r="F71" s="33">
        <v>2</v>
      </c>
      <c r="G71" s="48" t="s">
        <v>23</v>
      </c>
      <c r="H71" s="54">
        <v>2</v>
      </c>
      <c r="I71" s="33">
        <v>2</v>
      </c>
      <c r="J71" s="56" t="s">
        <v>23</v>
      </c>
      <c r="K71" s="48" t="s">
        <v>23</v>
      </c>
      <c r="L71" s="48" t="s">
        <v>23</v>
      </c>
      <c r="M71" s="35">
        <v>1</v>
      </c>
    </row>
    <row r="72" spans="1:13" s="11" customFormat="1" ht="12.95" customHeight="1" x14ac:dyDescent="0.2">
      <c r="A72" s="17" t="s">
        <v>15</v>
      </c>
      <c r="B72" s="28">
        <f t="shared" si="9"/>
        <v>3</v>
      </c>
      <c r="C72" s="48" t="s">
        <v>23</v>
      </c>
      <c r="D72" s="48" t="s">
        <v>23</v>
      </c>
      <c r="E72" s="48" t="s">
        <v>23</v>
      </c>
      <c r="F72" s="33" t="s">
        <v>23</v>
      </c>
      <c r="G72" s="48" t="s">
        <v>23</v>
      </c>
      <c r="H72" s="48" t="s">
        <v>23</v>
      </c>
      <c r="I72" s="48" t="s">
        <v>23</v>
      </c>
      <c r="J72" s="54">
        <v>2</v>
      </c>
      <c r="K72" s="33">
        <v>1</v>
      </c>
      <c r="L72" s="48" t="s">
        <v>23</v>
      </c>
      <c r="M72" s="53" t="s">
        <v>23</v>
      </c>
    </row>
    <row r="73" spans="1:13" s="11" customFormat="1" ht="12.95" customHeight="1" x14ac:dyDescent="0.2">
      <c r="A73" s="21"/>
      <c r="B73" s="42"/>
      <c r="C73" s="43"/>
      <c r="D73" s="42"/>
      <c r="E73" s="43"/>
      <c r="F73" s="42"/>
      <c r="G73" s="43"/>
      <c r="H73" s="42"/>
      <c r="I73" s="43"/>
      <c r="J73" s="44"/>
      <c r="K73" s="42"/>
      <c r="L73" s="42"/>
      <c r="M73" s="45"/>
    </row>
    <row r="74" spans="1:13" s="11" customFormat="1" ht="12.95" customHeight="1" x14ac:dyDescent="0.2">
      <c r="A74" s="12" t="s">
        <v>6</v>
      </c>
      <c r="B74" s="29">
        <f>SUM(C74:M74)</f>
        <v>5029</v>
      </c>
      <c r="C74" s="29">
        <f t="shared" ref="C74:M74" si="10">SUM(C76:C83)</f>
        <v>195</v>
      </c>
      <c r="D74" s="29">
        <f t="shared" si="10"/>
        <v>746</v>
      </c>
      <c r="E74" s="29">
        <f t="shared" si="10"/>
        <v>888</v>
      </c>
      <c r="F74" s="29">
        <f t="shared" si="10"/>
        <v>805</v>
      </c>
      <c r="G74" s="29">
        <f t="shared" si="10"/>
        <v>526</v>
      </c>
      <c r="H74" s="29">
        <f t="shared" si="10"/>
        <v>277</v>
      </c>
      <c r="I74" s="29">
        <f t="shared" si="10"/>
        <v>121</v>
      </c>
      <c r="J74" s="29">
        <f t="shared" si="10"/>
        <v>54</v>
      </c>
      <c r="K74" s="29">
        <f t="shared" si="10"/>
        <v>8</v>
      </c>
      <c r="L74" s="29">
        <f t="shared" si="10"/>
        <v>12</v>
      </c>
      <c r="M74" s="30">
        <f t="shared" si="10"/>
        <v>1397</v>
      </c>
    </row>
    <row r="75" spans="1:13" s="11" customFormat="1" ht="12.95" customHeight="1" x14ac:dyDescent="0.2">
      <c r="A75" s="22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2"/>
    </row>
    <row r="76" spans="1:13" s="11" customFormat="1" ht="12.95" customHeight="1" x14ac:dyDescent="0.2">
      <c r="A76" s="19" t="s">
        <v>19</v>
      </c>
      <c r="B76" s="28">
        <f>SUM(C76:M76)</f>
        <v>17</v>
      </c>
      <c r="C76" s="33">
        <v>5</v>
      </c>
      <c r="D76" s="33">
        <v>2</v>
      </c>
      <c r="E76" s="48" t="s">
        <v>23</v>
      </c>
      <c r="F76" s="28">
        <v>1</v>
      </c>
      <c r="G76" s="48" t="s">
        <v>23</v>
      </c>
      <c r="H76" s="48" t="s">
        <v>23</v>
      </c>
      <c r="I76" s="48" t="s">
        <v>23</v>
      </c>
      <c r="J76" s="48" t="s">
        <v>23</v>
      </c>
      <c r="K76" s="48" t="s">
        <v>23</v>
      </c>
      <c r="L76" s="48" t="s">
        <v>23</v>
      </c>
      <c r="M76" s="34">
        <v>9</v>
      </c>
    </row>
    <row r="77" spans="1:13" s="11" customFormat="1" ht="12.95" customHeight="1" x14ac:dyDescent="0.2">
      <c r="A77" s="19" t="s">
        <v>17</v>
      </c>
      <c r="B77" s="28">
        <f t="shared" ref="B77:B83" si="11">SUM(C77:M77)</f>
        <v>673</v>
      </c>
      <c r="C77" s="33">
        <v>141</v>
      </c>
      <c r="D77" s="33">
        <v>176</v>
      </c>
      <c r="E77" s="33">
        <v>65</v>
      </c>
      <c r="F77" s="33">
        <v>32</v>
      </c>
      <c r="G77" s="33">
        <v>12</v>
      </c>
      <c r="H77" s="33">
        <v>3</v>
      </c>
      <c r="I77" s="33">
        <v>2</v>
      </c>
      <c r="J77" s="33">
        <v>2</v>
      </c>
      <c r="K77" s="48" t="s">
        <v>23</v>
      </c>
      <c r="L77" s="48" t="s">
        <v>23</v>
      </c>
      <c r="M77" s="34">
        <v>240</v>
      </c>
    </row>
    <row r="78" spans="1:13" s="11" customFormat="1" ht="12.95" customHeight="1" x14ac:dyDescent="0.2">
      <c r="A78" s="19" t="s">
        <v>18</v>
      </c>
      <c r="B78" s="28">
        <f t="shared" si="11"/>
        <v>1379</v>
      </c>
      <c r="C78" s="33">
        <v>41</v>
      </c>
      <c r="D78" s="33">
        <v>391</v>
      </c>
      <c r="E78" s="33">
        <v>263</v>
      </c>
      <c r="F78" s="33">
        <v>133</v>
      </c>
      <c r="G78" s="33">
        <v>63</v>
      </c>
      <c r="H78" s="33">
        <v>32</v>
      </c>
      <c r="I78" s="33">
        <v>13</v>
      </c>
      <c r="J78" s="33">
        <v>5</v>
      </c>
      <c r="K78" s="33">
        <v>3</v>
      </c>
      <c r="L78" s="33">
        <v>3</v>
      </c>
      <c r="M78" s="34">
        <v>432</v>
      </c>
    </row>
    <row r="79" spans="1:13" s="11" customFormat="1" ht="12.95" customHeight="1" x14ac:dyDescent="0.2">
      <c r="A79" s="19" t="s">
        <v>10</v>
      </c>
      <c r="B79" s="28">
        <f t="shared" si="11"/>
        <v>1363</v>
      </c>
      <c r="C79" s="33">
        <v>5</v>
      </c>
      <c r="D79" s="33">
        <v>128</v>
      </c>
      <c r="E79" s="33">
        <v>377</v>
      </c>
      <c r="F79" s="33">
        <v>269</v>
      </c>
      <c r="G79" s="33">
        <v>142</v>
      </c>
      <c r="H79" s="33">
        <v>46</v>
      </c>
      <c r="I79" s="33">
        <v>26</v>
      </c>
      <c r="J79" s="33">
        <v>10</v>
      </c>
      <c r="K79" s="48" t="s">
        <v>23</v>
      </c>
      <c r="L79" s="33">
        <v>3</v>
      </c>
      <c r="M79" s="34">
        <v>357</v>
      </c>
    </row>
    <row r="80" spans="1:13" s="11" customFormat="1" ht="12.95" customHeight="1" x14ac:dyDescent="0.2">
      <c r="A80" s="19" t="s">
        <v>11</v>
      </c>
      <c r="B80" s="28">
        <f t="shared" si="11"/>
        <v>945</v>
      </c>
      <c r="C80" s="33">
        <v>2</v>
      </c>
      <c r="D80" s="33">
        <v>34</v>
      </c>
      <c r="E80" s="33">
        <v>140</v>
      </c>
      <c r="F80" s="33">
        <v>270</v>
      </c>
      <c r="G80" s="33">
        <v>160</v>
      </c>
      <c r="H80" s="33">
        <v>81</v>
      </c>
      <c r="I80" s="33">
        <v>31</v>
      </c>
      <c r="J80" s="33">
        <v>16</v>
      </c>
      <c r="K80" s="33">
        <v>4</v>
      </c>
      <c r="L80" s="33">
        <v>3</v>
      </c>
      <c r="M80" s="34">
        <v>204</v>
      </c>
    </row>
    <row r="81" spans="1:13" s="11" customFormat="1" ht="12.95" customHeight="1" x14ac:dyDescent="0.2">
      <c r="A81" s="19" t="s">
        <v>12</v>
      </c>
      <c r="B81" s="28">
        <f t="shared" si="11"/>
        <v>507</v>
      </c>
      <c r="C81" s="48">
        <v>1</v>
      </c>
      <c r="D81" s="33">
        <v>14</v>
      </c>
      <c r="E81" s="33">
        <v>36</v>
      </c>
      <c r="F81" s="33">
        <v>78</v>
      </c>
      <c r="G81" s="33">
        <v>127</v>
      </c>
      <c r="H81" s="33">
        <v>88</v>
      </c>
      <c r="I81" s="33">
        <v>34</v>
      </c>
      <c r="J81" s="33">
        <v>10</v>
      </c>
      <c r="K81" s="33">
        <v>1</v>
      </c>
      <c r="L81" s="33">
        <v>1</v>
      </c>
      <c r="M81" s="34">
        <v>117</v>
      </c>
    </row>
    <row r="82" spans="1:13" s="11" customFormat="1" ht="12.95" customHeight="1" x14ac:dyDescent="0.2">
      <c r="A82" s="19" t="s">
        <v>13</v>
      </c>
      <c r="B82" s="28">
        <f t="shared" si="11"/>
        <v>135</v>
      </c>
      <c r="C82" s="48" t="s">
        <v>23</v>
      </c>
      <c r="D82" s="33">
        <v>1</v>
      </c>
      <c r="E82" s="33">
        <v>7</v>
      </c>
      <c r="F82" s="33">
        <v>20</v>
      </c>
      <c r="G82" s="33">
        <v>22</v>
      </c>
      <c r="H82" s="33">
        <v>27</v>
      </c>
      <c r="I82" s="33">
        <v>14</v>
      </c>
      <c r="J82" s="33">
        <v>8</v>
      </c>
      <c r="K82" s="48" t="s">
        <v>23</v>
      </c>
      <c r="L82" s="33">
        <v>1</v>
      </c>
      <c r="M82" s="34">
        <v>35</v>
      </c>
    </row>
    <row r="83" spans="1:13" s="11" customFormat="1" ht="12.95" customHeight="1" x14ac:dyDescent="0.2">
      <c r="A83" s="19" t="s">
        <v>14</v>
      </c>
      <c r="B83" s="28">
        <f t="shared" si="11"/>
        <v>10</v>
      </c>
      <c r="C83" s="48" t="s">
        <v>23</v>
      </c>
      <c r="D83" s="48" t="s">
        <v>23</v>
      </c>
      <c r="E83" s="48" t="s">
        <v>23</v>
      </c>
      <c r="F83" s="28">
        <v>2</v>
      </c>
      <c r="G83" s="48" t="s">
        <v>23</v>
      </c>
      <c r="H83" s="33" t="s">
        <v>23</v>
      </c>
      <c r="I83" s="33">
        <v>1</v>
      </c>
      <c r="J83" s="33">
        <v>3</v>
      </c>
      <c r="K83" s="48" t="s">
        <v>23</v>
      </c>
      <c r="L83" s="28">
        <v>1</v>
      </c>
      <c r="M83" s="35">
        <v>3</v>
      </c>
    </row>
    <row r="84" spans="1:13" s="11" customFormat="1" ht="12.95" customHeight="1" x14ac:dyDescent="0.2">
      <c r="A84" s="18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7"/>
    </row>
    <row r="85" spans="1:13" s="11" customFormat="1" ht="12.95" customHeight="1" x14ac:dyDescent="0.2">
      <c r="A85" s="50" t="s">
        <v>22</v>
      </c>
      <c r="B85" s="29">
        <f>SUM(C85:M85)</f>
        <v>872</v>
      </c>
      <c r="C85" s="29">
        <f t="shared" ref="C85:M85" si="12">SUM(C87:C94)</f>
        <v>39</v>
      </c>
      <c r="D85" s="29">
        <f t="shared" si="12"/>
        <v>129</v>
      </c>
      <c r="E85" s="29">
        <f t="shared" si="12"/>
        <v>137</v>
      </c>
      <c r="F85" s="29">
        <f t="shared" si="12"/>
        <v>119</v>
      </c>
      <c r="G85" s="29">
        <f t="shared" si="12"/>
        <v>67</v>
      </c>
      <c r="H85" s="29">
        <f t="shared" si="12"/>
        <v>37</v>
      </c>
      <c r="I85" s="29">
        <f t="shared" si="12"/>
        <v>28</v>
      </c>
      <c r="J85" s="29">
        <f t="shared" si="12"/>
        <v>4</v>
      </c>
      <c r="K85" s="29">
        <f t="shared" si="12"/>
        <v>2</v>
      </c>
      <c r="L85" s="29">
        <f t="shared" si="12"/>
        <v>2</v>
      </c>
      <c r="M85" s="30">
        <f t="shared" si="12"/>
        <v>308</v>
      </c>
    </row>
    <row r="86" spans="1:13" s="11" customFormat="1" ht="12.95" customHeight="1" x14ac:dyDescent="0.2">
      <c r="A86" s="18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2"/>
    </row>
    <row r="87" spans="1:13" s="11" customFormat="1" ht="12.95" customHeight="1" x14ac:dyDescent="0.2">
      <c r="A87" s="19" t="s">
        <v>19</v>
      </c>
      <c r="B87" s="28">
        <f>SUM(C87:M87)</f>
        <v>3</v>
      </c>
      <c r="C87" s="33">
        <v>1</v>
      </c>
      <c r="D87" s="48" t="s">
        <v>23</v>
      </c>
      <c r="E87" s="48" t="s">
        <v>23</v>
      </c>
      <c r="F87" s="48" t="s">
        <v>23</v>
      </c>
      <c r="G87" s="48" t="s">
        <v>23</v>
      </c>
      <c r="H87" s="48" t="s">
        <v>23</v>
      </c>
      <c r="I87" s="48" t="s">
        <v>23</v>
      </c>
      <c r="J87" s="48" t="s">
        <v>23</v>
      </c>
      <c r="K87" s="48" t="s">
        <v>23</v>
      </c>
      <c r="L87" s="48" t="s">
        <v>23</v>
      </c>
      <c r="M87" s="34">
        <v>2</v>
      </c>
    </row>
    <row r="88" spans="1:13" s="11" customFormat="1" ht="12.95" customHeight="1" x14ac:dyDescent="0.2">
      <c r="A88" s="19" t="s">
        <v>17</v>
      </c>
      <c r="B88" s="28">
        <f t="shared" ref="B88:B94" si="13">SUM(C88:M88)</f>
        <v>136</v>
      </c>
      <c r="C88" s="33">
        <v>28</v>
      </c>
      <c r="D88" s="33">
        <v>35</v>
      </c>
      <c r="E88" s="33">
        <v>6</v>
      </c>
      <c r="F88" s="33">
        <v>6</v>
      </c>
      <c r="G88" s="33">
        <v>2</v>
      </c>
      <c r="H88" s="28">
        <v>1</v>
      </c>
      <c r="I88" s="28">
        <v>1</v>
      </c>
      <c r="J88" s="48" t="s">
        <v>23</v>
      </c>
      <c r="K88" s="48" t="s">
        <v>23</v>
      </c>
      <c r="L88" s="48" t="s">
        <v>23</v>
      </c>
      <c r="M88" s="34">
        <v>57</v>
      </c>
    </row>
    <row r="89" spans="1:13" s="11" customFormat="1" ht="12.95" customHeight="1" x14ac:dyDescent="0.2">
      <c r="A89" s="19" t="s">
        <v>18</v>
      </c>
      <c r="B89" s="28">
        <f t="shared" si="13"/>
        <v>288</v>
      </c>
      <c r="C89" s="33">
        <v>8</v>
      </c>
      <c r="D89" s="33">
        <v>75</v>
      </c>
      <c r="E89" s="33">
        <v>58</v>
      </c>
      <c r="F89" s="33">
        <v>25</v>
      </c>
      <c r="G89" s="33">
        <v>11</v>
      </c>
      <c r="H89" s="33">
        <v>6</v>
      </c>
      <c r="I89" s="33">
        <v>1</v>
      </c>
      <c r="J89" s="33" t="s">
        <v>23</v>
      </c>
      <c r="K89" s="28">
        <v>1</v>
      </c>
      <c r="L89" s="48" t="s">
        <v>23</v>
      </c>
      <c r="M89" s="34">
        <v>103</v>
      </c>
    </row>
    <row r="90" spans="1:13" s="11" customFormat="1" ht="12.95" customHeight="1" x14ac:dyDescent="0.2">
      <c r="A90" s="19" t="s">
        <v>10</v>
      </c>
      <c r="B90" s="28">
        <f t="shared" si="13"/>
        <v>223</v>
      </c>
      <c r="C90" s="33">
        <v>2</v>
      </c>
      <c r="D90" s="33">
        <v>12</v>
      </c>
      <c r="E90" s="33">
        <v>51</v>
      </c>
      <c r="F90" s="33">
        <v>35</v>
      </c>
      <c r="G90" s="33">
        <v>21</v>
      </c>
      <c r="H90" s="33">
        <v>17</v>
      </c>
      <c r="I90" s="33">
        <v>6</v>
      </c>
      <c r="J90" s="28">
        <v>2</v>
      </c>
      <c r="K90" s="48" t="s">
        <v>23</v>
      </c>
      <c r="L90" s="28">
        <v>1</v>
      </c>
      <c r="M90" s="34">
        <v>76</v>
      </c>
    </row>
    <row r="91" spans="1:13" s="11" customFormat="1" ht="12.95" customHeight="1" x14ac:dyDescent="0.2">
      <c r="A91" s="19" t="s">
        <v>11</v>
      </c>
      <c r="B91" s="28">
        <f t="shared" si="13"/>
        <v>139</v>
      </c>
      <c r="C91" s="48" t="s">
        <v>23</v>
      </c>
      <c r="D91" s="33">
        <v>5</v>
      </c>
      <c r="E91" s="33">
        <v>15</v>
      </c>
      <c r="F91" s="33">
        <v>34</v>
      </c>
      <c r="G91" s="33">
        <v>20</v>
      </c>
      <c r="H91" s="33">
        <v>6</v>
      </c>
      <c r="I91" s="33">
        <v>12</v>
      </c>
      <c r="J91" s="33">
        <v>2</v>
      </c>
      <c r="K91" s="48" t="s">
        <v>23</v>
      </c>
      <c r="L91" s="48" t="s">
        <v>23</v>
      </c>
      <c r="M91" s="34">
        <v>45</v>
      </c>
    </row>
    <row r="92" spans="1:13" s="11" customFormat="1" ht="12.95" customHeight="1" x14ac:dyDescent="0.2">
      <c r="A92" s="19" t="s">
        <v>12</v>
      </c>
      <c r="B92" s="28">
        <f t="shared" si="13"/>
        <v>71</v>
      </c>
      <c r="C92" s="48" t="s">
        <v>23</v>
      </c>
      <c r="D92" s="28">
        <v>2</v>
      </c>
      <c r="E92" s="33">
        <v>6</v>
      </c>
      <c r="F92" s="33">
        <v>17</v>
      </c>
      <c r="G92" s="33">
        <v>11</v>
      </c>
      <c r="H92" s="33">
        <v>5</v>
      </c>
      <c r="I92" s="33">
        <v>7</v>
      </c>
      <c r="J92" s="33" t="s">
        <v>23</v>
      </c>
      <c r="K92" s="28">
        <v>1</v>
      </c>
      <c r="L92" s="28">
        <v>1</v>
      </c>
      <c r="M92" s="34">
        <v>21</v>
      </c>
    </row>
    <row r="93" spans="1:13" s="11" customFormat="1" ht="12.95" customHeight="1" x14ac:dyDescent="0.2">
      <c r="A93" s="19" t="s">
        <v>13</v>
      </c>
      <c r="B93" s="28">
        <f t="shared" si="13"/>
        <v>10</v>
      </c>
      <c r="C93" s="48" t="s">
        <v>23</v>
      </c>
      <c r="D93" s="48" t="s">
        <v>23</v>
      </c>
      <c r="E93" s="33">
        <v>1</v>
      </c>
      <c r="F93" s="48" t="s">
        <v>23</v>
      </c>
      <c r="G93" s="33">
        <v>2</v>
      </c>
      <c r="H93" s="33">
        <v>2</v>
      </c>
      <c r="I93" s="33">
        <v>1</v>
      </c>
      <c r="J93" s="33" t="s">
        <v>23</v>
      </c>
      <c r="K93" s="33" t="s">
        <v>23</v>
      </c>
      <c r="L93" s="48" t="s">
        <v>23</v>
      </c>
      <c r="M93" s="34">
        <v>4</v>
      </c>
    </row>
    <row r="94" spans="1:13" s="11" customFormat="1" ht="12.95" customHeight="1" x14ac:dyDescent="0.2">
      <c r="A94" s="19" t="s">
        <v>16</v>
      </c>
      <c r="B94" s="28">
        <f t="shared" si="13"/>
        <v>2</v>
      </c>
      <c r="C94" s="48" t="s">
        <v>23</v>
      </c>
      <c r="D94" s="48" t="s">
        <v>23</v>
      </c>
      <c r="E94" s="33" t="s">
        <v>23</v>
      </c>
      <c r="F94" s="28">
        <v>2</v>
      </c>
      <c r="G94" s="33" t="s">
        <v>23</v>
      </c>
      <c r="H94" s="33" t="s">
        <v>23</v>
      </c>
      <c r="I94" s="33" t="s">
        <v>23</v>
      </c>
      <c r="J94" s="33" t="s">
        <v>23</v>
      </c>
      <c r="K94" s="33" t="s">
        <v>23</v>
      </c>
      <c r="L94" s="48" t="s">
        <v>23</v>
      </c>
      <c r="M94" s="34" t="s">
        <v>23</v>
      </c>
    </row>
    <row r="95" spans="1:13" s="11" customFormat="1" ht="12.95" customHeight="1" x14ac:dyDescent="0.2">
      <c r="A95" s="18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2"/>
    </row>
    <row r="96" spans="1:13" s="11" customFormat="1" ht="12.95" customHeight="1" x14ac:dyDescent="0.2">
      <c r="A96" s="12" t="s">
        <v>7</v>
      </c>
      <c r="B96" s="29">
        <f>SUM(C96:M96)</f>
        <v>102</v>
      </c>
      <c r="C96" s="29">
        <f t="shared" ref="C96:M96" si="14">SUM(C98:C102)</f>
        <v>0</v>
      </c>
      <c r="D96" s="29">
        <f t="shared" si="14"/>
        <v>11</v>
      </c>
      <c r="E96" s="29">
        <f t="shared" si="14"/>
        <v>33</v>
      </c>
      <c r="F96" s="29">
        <f t="shared" si="14"/>
        <v>31</v>
      </c>
      <c r="G96" s="29">
        <f t="shared" si="14"/>
        <v>16</v>
      </c>
      <c r="H96" s="29">
        <f t="shared" si="14"/>
        <v>6</v>
      </c>
      <c r="I96" s="29">
        <f t="shared" si="14"/>
        <v>2</v>
      </c>
      <c r="J96" s="29">
        <f t="shared" si="14"/>
        <v>1</v>
      </c>
      <c r="K96" s="29">
        <f t="shared" si="14"/>
        <v>0</v>
      </c>
      <c r="L96" s="29">
        <f t="shared" si="14"/>
        <v>1</v>
      </c>
      <c r="M96" s="30">
        <f t="shared" si="14"/>
        <v>1</v>
      </c>
    </row>
    <row r="97" spans="1:13" s="11" customFormat="1" ht="12.95" customHeight="1" x14ac:dyDescent="0.2">
      <c r="A97" s="18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29"/>
      <c r="M97" s="32"/>
    </row>
    <row r="98" spans="1:13" s="11" customFormat="1" ht="12.95" customHeight="1" x14ac:dyDescent="0.2">
      <c r="A98" s="19" t="s">
        <v>18</v>
      </c>
      <c r="B98" s="28">
        <f t="shared" ref="B98:B102" si="15">SUM(C98:M98)</f>
        <v>24</v>
      </c>
      <c r="C98" s="48" t="s">
        <v>23</v>
      </c>
      <c r="D98" s="28">
        <v>8</v>
      </c>
      <c r="E98" s="33">
        <v>9</v>
      </c>
      <c r="F98" s="33">
        <v>7</v>
      </c>
      <c r="G98" s="48" t="s">
        <v>23</v>
      </c>
      <c r="H98" s="48" t="s">
        <v>23</v>
      </c>
      <c r="I98" s="48" t="s">
        <v>23</v>
      </c>
      <c r="J98" s="48" t="s">
        <v>23</v>
      </c>
      <c r="K98" s="48" t="s">
        <v>23</v>
      </c>
      <c r="L98" s="48" t="s">
        <v>23</v>
      </c>
      <c r="M98" s="53" t="s">
        <v>23</v>
      </c>
    </row>
    <row r="99" spans="1:13" s="11" customFormat="1" ht="12.95" customHeight="1" x14ac:dyDescent="0.2">
      <c r="A99" s="19" t="s">
        <v>10</v>
      </c>
      <c r="B99" s="28">
        <f t="shared" si="15"/>
        <v>38</v>
      </c>
      <c r="C99" s="48" t="s">
        <v>23</v>
      </c>
      <c r="D99" s="28">
        <v>2</v>
      </c>
      <c r="E99" s="33">
        <v>17</v>
      </c>
      <c r="F99" s="33">
        <v>10</v>
      </c>
      <c r="G99" s="33">
        <v>4</v>
      </c>
      <c r="H99" s="33">
        <v>4</v>
      </c>
      <c r="I99" s="48" t="s">
        <v>23</v>
      </c>
      <c r="J99" s="28">
        <v>1</v>
      </c>
      <c r="K99" s="48" t="s">
        <v>23</v>
      </c>
      <c r="L99" s="48" t="s">
        <v>23</v>
      </c>
      <c r="M99" s="53" t="s">
        <v>23</v>
      </c>
    </row>
    <row r="100" spans="1:13" s="11" customFormat="1" ht="12.95" customHeight="1" x14ac:dyDescent="0.2">
      <c r="A100" s="19" t="s">
        <v>11</v>
      </c>
      <c r="B100" s="28">
        <f t="shared" si="15"/>
        <v>27</v>
      </c>
      <c r="C100" s="48" t="s">
        <v>23</v>
      </c>
      <c r="D100" s="33">
        <v>1</v>
      </c>
      <c r="E100" s="33">
        <v>5</v>
      </c>
      <c r="F100" s="33">
        <v>10</v>
      </c>
      <c r="G100" s="33">
        <v>7</v>
      </c>
      <c r="H100" s="33">
        <v>1</v>
      </c>
      <c r="I100" s="33">
        <v>2</v>
      </c>
      <c r="J100" s="48" t="s">
        <v>23</v>
      </c>
      <c r="K100" s="48" t="s">
        <v>23</v>
      </c>
      <c r="L100" s="48" t="s">
        <v>23</v>
      </c>
      <c r="M100" s="34">
        <v>1</v>
      </c>
    </row>
    <row r="101" spans="1:13" s="11" customFormat="1" ht="12.95" customHeight="1" x14ac:dyDescent="0.2">
      <c r="A101" s="19" t="s">
        <v>12</v>
      </c>
      <c r="B101" s="28">
        <f t="shared" si="15"/>
        <v>12</v>
      </c>
      <c r="C101" s="48" t="s">
        <v>23</v>
      </c>
      <c r="D101" s="48" t="s">
        <v>23</v>
      </c>
      <c r="E101" s="33">
        <v>2</v>
      </c>
      <c r="F101" s="33">
        <v>4</v>
      </c>
      <c r="G101" s="33">
        <v>5</v>
      </c>
      <c r="H101" s="48" t="s">
        <v>23</v>
      </c>
      <c r="I101" s="48" t="s">
        <v>23</v>
      </c>
      <c r="J101" s="48" t="s">
        <v>23</v>
      </c>
      <c r="K101" s="48" t="s">
        <v>23</v>
      </c>
      <c r="L101" s="28">
        <v>1</v>
      </c>
      <c r="M101" s="53" t="s">
        <v>23</v>
      </c>
    </row>
    <row r="102" spans="1:13" s="11" customFormat="1" ht="12.95" customHeight="1" x14ac:dyDescent="0.2">
      <c r="A102" s="19" t="s">
        <v>13</v>
      </c>
      <c r="B102" s="28">
        <f t="shared" si="15"/>
        <v>1</v>
      </c>
      <c r="C102" s="48" t="s">
        <v>23</v>
      </c>
      <c r="D102" s="48" t="s">
        <v>23</v>
      </c>
      <c r="E102" s="48" t="s">
        <v>23</v>
      </c>
      <c r="F102" s="48" t="s">
        <v>23</v>
      </c>
      <c r="G102" s="48" t="s">
        <v>23</v>
      </c>
      <c r="H102" s="28">
        <v>1</v>
      </c>
      <c r="I102" s="48" t="s">
        <v>23</v>
      </c>
      <c r="J102" s="48" t="s">
        <v>23</v>
      </c>
      <c r="K102" s="48" t="s">
        <v>23</v>
      </c>
      <c r="L102" s="48" t="s">
        <v>23</v>
      </c>
      <c r="M102" s="53" t="s">
        <v>23</v>
      </c>
    </row>
    <row r="103" spans="1:13" s="11" customFormat="1" ht="12.95" customHeight="1" x14ac:dyDescent="0.2">
      <c r="A103" s="17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2"/>
    </row>
    <row r="104" spans="1:13" s="11" customFormat="1" ht="12.95" customHeight="1" x14ac:dyDescent="0.2">
      <c r="A104" s="12" t="s">
        <v>8</v>
      </c>
      <c r="B104" s="29">
        <f>SUM(C104:M104)</f>
        <v>770</v>
      </c>
      <c r="C104" s="29">
        <f t="shared" ref="C104:M104" si="16">SUM(C106:C113)</f>
        <v>39</v>
      </c>
      <c r="D104" s="29">
        <f t="shared" si="16"/>
        <v>118</v>
      </c>
      <c r="E104" s="29">
        <f t="shared" si="16"/>
        <v>104</v>
      </c>
      <c r="F104" s="29">
        <f t="shared" si="16"/>
        <v>88</v>
      </c>
      <c r="G104" s="29">
        <f t="shared" si="16"/>
        <v>51</v>
      </c>
      <c r="H104" s="29">
        <f t="shared" si="16"/>
        <v>31</v>
      </c>
      <c r="I104" s="29">
        <f t="shared" si="16"/>
        <v>26</v>
      </c>
      <c r="J104" s="29">
        <f t="shared" si="16"/>
        <v>3</v>
      </c>
      <c r="K104" s="29">
        <f t="shared" si="16"/>
        <v>2</v>
      </c>
      <c r="L104" s="29">
        <f t="shared" si="16"/>
        <v>1</v>
      </c>
      <c r="M104" s="30">
        <f t="shared" si="16"/>
        <v>307</v>
      </c>
    </row>
    <row r="105" spans="1:13" s="11" customFormat="1" ht="12.95" customHeight="1" x14ac:dyDescent="0.2">
      <c r="A105" s="18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2"/>
    </row>
    <row r="106" spans="1:13" s="11" customFormat="1" ht="12.95" customHeight="1" x14ac:dyDescent="0.2">
      <c r="A106" s="19" t="s">
        <v>19</v>
      </c>
      <c r="B106" s="28">
        <f>SUM(C106:M106)</f>
        <v>3</v>
      </c>
      <c r="C106" s="33">
        <v>1</v>
      </c>
      <c r="D106" s="48" t="s">
        <v>23</v>
      </c>
      <c r="E106" s="48" t="s">
        <v>23</v>
      </c>
      <c r="F106" s="48" t="s">
        <v>23</v>
      </c>
      <c r="G106" s="48" t="s">
        <v>23</v>
      </c>
      <c r="H106" s="48" t="s">
        <v>23</v>
      </c>
      <c r="I106" s="48" t="s">
        <v>23</v>
      </c>
      <c r="J106" s="48" t="s">
        <v>23</v>
      </c>
      <c r="K106" s="48" t="s">
        <v>23</v>
      </c>
      <c r="L106" s="48" t="s">
        <v>23</v>
      </c>
      <c r="M106" s="34">
        <v>2</v>
      </c>
    </row>
    <row r="107" spans="1:13" s="11" customFormat="1" ht="12.95" customHeight="1" x14ac:dyDescent="0.2">
      <c r="A107" s="19" t="s">
        <v>17</v>
      </c>
      <c r="B107" s="28">
        <f t="shared" ref="B107:B113" si="17">SUM(C107:M107)</f>
        <v>136</v>
      </c>
      <c r="C107" s="33">
        <v>28</v>
      </c>
      <c r="D107" s="33">
        <v>35</v>
      </c>
      <c r="E107" s="33">
        <v>6</v>
      </c>
      <c r="F107" s="33">
        <v>6</v>
      </c>
      <c r="G107" s="33">
        <v>2</v>
      </c>
      <c r="H107" s="28">
        <v>1</v>
      </c>
      <c r="I107" s="28">
        <v>1</v>
      </c>
      <c r="J107" s="48" t="s">
        <v>23</v>
      </c>
      <c r="K107" s="48" t="s">
        <v>23</v>
      </c>
      <c r="L107" s="48" t="s">
        <v>23</v>
      </c>
      <c r="M107" s="34">
        <v>57</v>
      </c>
    </row>
    <row r="108" spans="1:13" s="11" customFormat="1" ht="12.95" customHeight="1" x14ac:dyDescent="0.2">
      <c r="A108" s="19" t="s">
        <v>18</v>
      </c>
      <c r="B108" s="28">
        <f t="shared" si="17"/>
        <v>264</v>
      </c>
      <c r="C108" s="33">
        <v>8</v>
      </c>
      <c r="D108" s="33">
        <v>67</v>
      </c>
      <c r="E108" s="33">
        <v>49</v>
      </c>
      <c r="F108" s="33">
        <v>18</v>
      </c>
      <c r="G108" s="33">
        <v>11</v>
      </c>
      <c r="H108" s="33">
        <v>6</v>
      </c>
      <c r="I108" s="33">
        <v>1</v>
      </c>
      <c r="J108" s="48" t="s">
        <v>23</v>
      </c>
      <c r="K108" s="28">
        <v>1</v>
      </c>
      <c r="L108" s="48" t="s">
        <v>23</v>
      </c>
      <c r="M108" s="34">
        <v>103</v>
      </c>
    </row>
    <row r="109" spans="1:13" s="11" customFormat="1" ht="12.95" customHeight="1" x14ac:dyDescent="0.2">
      <c r="A109" s="19" t="s">
        <v>10</v>
      </c>
      <c r="B109" s="28">
        <f t="shared" si="17"/>
        <v>185</v>
      </c>
      <c r="C109" s="33">
        <v>2</v>
      </c>
      <c r="D109" s="33">
        <v>10</v>
      </c>
      <c r="E109" s="33">
        <v>34</v>
      </c>
      <c r="F109" s="33">
        <v>25</v>
      </c>
      <c r="G109" s="33">
        <v>17</v>
      </c>
      <c r="H109" s="33">
        <v>13</v>
      </c>
      <c r="I109" s="33">
        <v>6</v>
      </c>
      <c r="J109" s="28">
        <v>1</v>
      </c>
      <c r="K109" s="48" t="s">
        <v>23</v>
      </c>
      <c r="L109" s="28">
        <v>1</v>
      </c>
      <c r="M109" s="34">
        <v>76</v>
      </c>
    </row>
    <row r="110" spans="1:13" s="11" customFormat="1" ht="12.95" customHeight="1" x14ac:dyDescent="0.2">
      <c r="A110" s="19" t="s">
        <v>11</v>
      </c>
      <c r="B110" s="28">
        <f t="shared" si="17"/>
        <v>112</v>
      </c>
      <c r="C110" s="48" t="s">
        <v>23</v>
      </c>
      <c r="D110" s="33">
        <v>4</v>
      </c>
      <c r="E110" s="33">
        <v>10</v>
      </c>
      <c r="F110" s="33">
        <v>24</v>
      </c>
      <c r="G110" s="33">
        <v>13</v>
      </c>
      <c r="H110" s="33">
        <v>5</v>
      </c>
      <c r="I110" s="33">
        <v>10</v>
      </c>
      <c r="J110" s="33">
        <v>2</v>
      </c>
      <c r="K110" s="48" t="s">
        <v>23</v>
      </c>
      <c r="L110" s="48" t="s">
        <v>23</v>
      </c>
      <c r="M110" s="34">
        <v>44</v>
      </c>
    </row>
    <row r="111" spans="1:13" s="11" customFormat="1" ht="12.95" customHeight="1" x14ac:dyDescent="0.2">
      <c r="A111" s="19" t="s">
        <v>12</v>
      </c>
      <c r="B111" s="28">
        <f t="shared" si="17"/>
        <v>59</v>
      </c>
      <c r="C111" s="48" t="s">
        <v>23</v>
      </c>
      <c r="D111" s="28">
        <v>2</v>
      </c>
      <c r="E111" s="33">
        <v>4</v>
      </c>
      <c r="F111" s="33">
        <v>13</v>
      </c>
      <c r="G111" s="33">
        <v>6</v>
      </c>
      <c r="H111" s="33">
        <v>5</v>
      </c>
      <c r="I111" s="33">
        <v>7</v>
      </c>
      <c r="J111" s="48" t="s">
        <v>23</v>
      </c>
      <c r="K111" s="28">
        <v>1</v>
      </c>
      <c r="L111" s="48" t="s">
        <v>23</v>
      </c>
      <c r="M111" s="34">
        <v>21</v>
      </c>
    </row>
    <row r="112" spans="1:13" s="11" customFormat="1" ht="12.95" customHeight="1" x14ac:dyDescent="0.2">
      <c r="A112" s="19" t="s">
        <v>13</v>
      </c>
      <c r="B112" s="28">
        <f t="shared" si="17"/>
        <v>9</v>
      </c>
      <c r="C112" s="48" t="s">
        <v>23</v>
      </c>
      <c r="D112" s="48" t="s">
        <v>23</v>
      </c>
      <c r="E112" s="33">
        <v>1</v>
      </c>
      <c r="F112" s="48" t="s">
        <v>23</v>
      </c>
      <c r="G112" s="28">
        <v>2</v>
      </c>
      <c r="H112" s="33">
        <v>1</v>
      </c>
      <c r="I112" s="33">
        <v>1</v>
      </c>
      <c r="J112" s="48" t="s">
        <v>23</v>
      </c>
      <c r="K112" s="48" t="s">
        <v>23</v>
      </c>
      <c r="L112" s="48" t="s">
        <v>23</v>
      </c>
      <c r="M112" s="34">
        <v>4</v>
      </c>
    </row>
    <row r="113" spans="1:13" s="11" customFormat="1" ht="12.95" customHeight="1" x14ac:dyDescent="0.2">
      <c r="A113" s="19" t="s">
        <v>16</v>
      </c>
      <c r="B113" s="28">
        <f t="shared" si="17"/>
        <v>2</v>
      </c>
      <c r="C113" s="48" t="s">
        <v>23</v>
      </c>
      <c r="D113" s="48" t="s">
        <v>23</v>
      </c>
      <c r="E113" s="48" t="s">
        <v>23</v>
      </c>
      <c r="F113" s="28">
        <v>2</v>
      </c>
      <c r="G113" s="48" t="s">
        <v>23</v>
      </c>
      <c r="H113" s="48" t="s">
        <v>23</v>
      </c>
      <c r="I113" s="48" t="s">
        <v>23</v>
      </c>
      <c r="J113" s="48" t="s">
        <v>23</v>
      </c>
      <c r="K113" s="48" t="s">
        <v>23</v>
      </c>
      <c r="L113" s="48" t="s">
        <v>23</v>
      </c>
      <c r="M113" s="53" t="s">
        <v>23</v>
      </c>
    </row>
    <row r="114" spans="1:13" s="11" customFormat="1" ht="12.95" customHeight="1" x14ac:dyDescent="0.2">
      <c r="A114" s="23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7"/>
    </row>
    <row r="115" spans="1:13" ht="10.5" customHeight="1" x14ac:dyDescent="0.2"/>
    <row r="116" spans="1:13" s="6" customFormat="1" ht="17.25" customHeight="1" x14ac:dyDescent="0.2">
      <c r="A116" s="4" t="s">
        <v>9</v>
      </c>
      <c r="B116" s="5"/>
      <c r="C116" s="5"/>
      <c r="D116" s="5"/>
      <c r="E116" s="5"/>
      <c r="F116" s="5"/>
      <c r="M116" s="7"/>
    </row>
    <row r="117" spans="1:13" ht="17.25" customHeight="1" x14ac:dyDescent="0.2">
      <c r="A117" t="s">
        <v>25</v>
      </c>
    </row>
    <row r="118" spans="1:13" ht="10.5" customHeight="1" x14ac:dyDescent="0.2"/>
  </sheetData>
  <mergeCells count="12">
    <mergeCell ref="A56:M56"/>
    <mergeCell ref="A57:M57"/>
    <mergeCell ref="A59:A61"/>
    <mergeCell ref="B59:M59"/>
    <mergeCell ref="B60:B61"/>
    <mergeCell ref="C60:M60"/>
    <mergeCell ref="A1:M1"/>
    <mergeCell ref="A2:M2"/>
    <mergeCell ref="A4:A6"/>
    <mergeCell ref="B4:M4"/>
    <mergeCell ref="B5:B6"/>
    <mergeCell ref="C5:M5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  <rowBreaks count="1" manualBreakCount="1">
    <brk id="5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12</vt:lpstr>
      <vt:lpstr>'Cuadro 12'!Área_de_impresión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RUBIELA COSME</cp:lastModifiedBy>
  <cp:lastPrinted>2018-08-24T17:58:30Z</cp:lastPrinted>
  <dcterms:created xsi:type="dcterms:W3CDTF">2006-07-03T16:40:20Z</dcterms:created>
  <dcterms:modified xsi:type="dcterms:W3CDTF">2018-10-22T18:57:50Z</dcterms:modified>
</cp:coreProperties>
</file>